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definedName name="__bookmark_100">'Sheet0'!$A$70:$C$70</definedName>
    <definedName name="__bookmark_101">'Sheet0'!$A$70:$G$71</definedName>
    <definedName name="__bookmark_104">'Sheet0'!$A$73:$C$74</definedName>
    <definedName name="__bookmark_105">'Sheet0'!$A$73:$G$73</definedName>
    <definedName name="__bookmark_108">'Sheet0'!$A$78:$C$87</definedName>
    <definedName name="__bookmark_109">'Sheet0'!$A$78:$G$83</definedName>
    <definedName name="__bookmark_12">'Sheet0'!$A$15:$C$15</definedName>
    <definedName name="__bookmark_13">'Sheet0'!$A$15:$G$19</definedName>
    <definedName name="__bookmark_16">'Sheet0'!$A$20:$C$20</definedName>
    <definedName name="__bookmark_17">'Sheet0'!$A$20:$G$21</definedName>
    <definedName name="__bookmark_2">'Sheet0'!$A$1:$K$90</definedName>
    <definedName name="__bookmark_20">'Sheet0'!$A$22:$C$22</definedName>
    <definedName name="__bookmark_21">'Sheet0'!$A$22:$G$22</definedName>
    <definedName name="__bookmark_24">'Sheet0'!$A$23:$C$23</definedName>
    <definedName name="__bookmark_25">'Sheet0'!$A$23:$G$23</definedName>
    <definedName name="__bookmark_28">'Sheet0'!$A$24:$C$24</definedName>
    <definedName name="__bookmark_29">'Sheet0'!$A$24:$G$24</definedName>
    <definedName name="__bookmark_32">'Sheet0'!$A$26:$C$26</definedName>
    <definedName name="__bookmark_33">'Sheet0'!$A$26:$G$27</definedName>
    <definedName name="__bookmark_36">'Sheet0'!$A$28:$C$30</definedName>
    <definedName name="__bookmark_37">'Sheet0'!$A$28:$G$30</definedName>
    <definedName name="__bookmark_4">'Sheet0'!$A$13:$C$13</definedName>
    <definedName name="__bookmark_40">'Sheet0'!$A$31:$C$35</definedName>
    <definedName name="__bookmark_41">'Sheet0'!$A$31:$G$34</definedName>
    <definedName name="__bookmark_44">'Sheet0'!$A$36:$C$36</definedName>
    <definedName name="__bookmark_45">'Sheet0'!$A$36:$G$36</definedName>
    <definedName name="__bookmark_48">'Sheet0'!$A$37:$C$37</definedName>
    <definedName name="__bookmark_49">'Sheet0'!$A$37:$G$38</definedName>
    <definedName name="__bookmark_5">'Sheet0'!$A$13:$G$13</definedName>
    <definedName name="__bookmark_52">'Sheet0'!$A$40:$C$40</definedName>
    <definedName name="__bookmark_53">'Sheet0'!$A$40:$G$40</definedName>
    <definedName name="__bookmark_56">'Sheet0'!$A$41:$C$42</definedName>
    <definedName name="__bookmark_57">'Sheet0'!$A$41:$G$41</definedName>
    <definedName name="__bookmark_60">'Sheet0'!$A$43:$C$43</definedName>
    <definedName name="__bookmark_61">'Sheet0'!$A$43:$G$43</definedName>
    <definedName name="__bookmark_64">'Sheet0'!$A$44:$C$44</definedName>
    <definedName name="__bookmark_65">'Sheet0'!$A$44:$G$44</definedName>
    <definedName name="__bookmark_68">'Sheet0'!$A$45:$C$45</definedName>
    <definedName name="__bookmark_69">'Sheet0'!$A$45:$G$45</definedName>
    <definedName name="__bookmark_72">'Sheet0'!$A$47:$C$47</definedName>
    <definedName name="__bookmark_73">'Sheet0'!$A$47:$G$54</definedName>
    <definedName name="__bookmark_76">'Sheet0'!$A$55:$C$56</definedName>
    <definedName name="__bookmark_77">'Sheet0'!$A$55:$G$56</definedName>
    <definedName name="__bookmark_8">'Sheet0'!$A$14:$C$14</definedName>
    <definedName name="__bookmark_80">'Sheet0'!$A$57:$C$59</definedName>
    <definedName name="__bookmark_81">'Sheet0'!$A$57:$G$57</definedName>
    <definedName name="__bookmark_84">'Sheet0'!$A$60:$C$60</definedName>
    <definedName name="__bookmark_85">'Sheet0'!$A$60:$G$60</definedName>
    <definedName name="__bookmark_88">'Sheet0'!$A$61:$C$61</definedName>
    <definedName name="__bookmark_89">'Sheet0'!$A$61:$G$61</definedName>
    <definedName name="__bookmark_9">'Sheet0'!$A$14:$G$14</definedName>
    <definedName name="__bookmark_92">'Sheet0'!$A$62:$C$62</definedName>
    <definedName name="__bookmark_93">'Sheet0'!$A$62:$G$63</definedName>
    <definedName name="__bookmark_96">'Sheet0'!$A$66:$C$66</definedName>
    <definedName name="__bookmark_97">'Sheet0'!$A$66:$G$67</definedName>
  </definedNames>
  <calcPr fullCalcOnLoad="1"/>
</workbook>
</file>

<file path=xl/sharedStrings.xml><?xml version="1.0" encoding="utf-8"?>
<sst xmlns="http://schemas.openxmlformats.org/spreadsheetml/2006/main" count="360" uniqueCount="227">
  <si>
    <t xml:space="preserve"> </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</si>
  <si>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</si>
  <si>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</si>
  <si>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</si>
  <si>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</si>
  <si>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</si>
  <si>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</si>
  <si>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Объем средств на исполнение расходного обязательства (тыс. руб.)</t>
  </si>
  <si>
    <t>Раздел, пораздел</t>
  </si>
  <si>
    <t>Вид расхода</t>
  </si>
  <si>
    <t>1</t>
  </si>
  <si>
    <t>2</t>
  </si>
  <si>
    <t>3</t>
  </si>
  <si>
    <t>4</t>
  </si>
  <si>
    <t>5</t>
  </si>
  <si>
    <t>6</t>
  </si>
  <si>
    <t>7</t>
  </si>
  <si>
    <t>10</t>
  </si>
  <si>
    <t>11</t>
  </si>
  <si>
    <t>12</t>
  </si>
  <si>
    <t>13</t>
  </si>
  <si>
    <t>6.00.00.0.000</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</si>
  <si>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</si>
  <si>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6.01.00.0.000</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</si>
  <si>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</si>
  <si>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6.01.01.0.000</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</si>
  <si>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</si>
  <si>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6.01.01.0.001</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</si>
  <si>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</si>
  <si>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Постановление ГА МО от 10.02.2020 №121 "Об утверждении положения о порядке использования бюджетных ассигнований резервного фонда администрации Новокубанского городского поселения Новокубанского района"</t>
  </si>
  <si>
    <t>В целом</t>
  </si>
  <si>
    <t>10.02.2020, 01.01.2999</t>
  </si>
  <si>
    <t>01.11</t>
  </si>
  <si>
    <t>870</t>
  </si>
  <si>
    <t>6.01.01.0.003</t>
  </si>
  <si>
    <t>владение, пользование и распоряжение имуществом, находящимся в муниципальной собственности городского поселения</t>
  </si>
  <si>
    <t>Постановление ГА МО от 30.10.2014 №1002 "Об утверждении  муниципальной программы "Комплексное и устойчивое развитие в сфере строительства, архитектуры и дорожного хозяйства" на 2015-2021"</t>
  </si>
  <si>
    <t>30.10.2014, 31.12.2021</t>
  </si>
  <si>
    <t>01.13</t>
  </si>
  <si>
    <t>240</t>
  </si>
  <si>
    <t>6.01.01.0.004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</si>
  <si>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</si>
  <si>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Постановление ГА МО от 30.10.2014 №1003 "Об утверждении  муниципальной программы "Развитие жилищно-коммунального хозяйства" на 2015-2021 годы"</t>
  </si>
  <si>
    <t>05.02</t>
  </si>
  <si>
    <t>410</t>
  </si>
  <si>
    <t>810</t>
  </si>
  <si>
    <t>05.03</t>
  </si>
  <si>
    <t>05.05</t>
  </si>
  <si>
    <t>6.01.01.0.005</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</si>
  <si>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</si>
  <si>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6.01.01.0.006</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</si>
  <si>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</si>
  <si>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</si>
  <si>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6.01.01.0.013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</si>
  <si>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</si>
  <si>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Постановление ГА МО от 29.10.2014 №997 "Об утверждении  муниципальной программы "Социальная поддержка граждан" на 2015-2021 годы"</t>
  </si>
  <si>
    <t>29.10.2014, 31.12.2021</t>
  </si>
  <si>
    <t>03.14</t>
  </si>
  <si>
    <t>630</t>
  </si>
  <si>
    <t>6.01.01.0.015</t>
  </si>
  <si>
    <t>участие в предупреждении и ликвидации последствий чрезвычайных ситуаций в границах городского поселения</t>
  </si>
  <si>
    <t>Постановление ГА МО от 30.10.2014 №1006 "Об утверждении  муниципальной программы "Обеспечение безопасности населения" на 2015-2021 годы"</t>
  </si>
  <si>
    <t>03.09</t>
  </si>
  <si>
    <t>6.01.01.0.016</t>
  </si>
  <si>
    <t>обеспечение первичных мер пожарной безопасности в границах населенных пунктов городского поселения</t>
  </si>
  <si>
    <t>08.01</t>
  </si>
  <si>
    <t>610</t>
  </si>
  <si>
    <t>6.01.01.0.018</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</si>
  <si>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</si>
  <si>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1) Постановление ГА МО от 14.03.2019 №94 "О введении отраслевой системы оплаты труда работников муниципальных учреждений культуры, искусства, кинематографии, подведомственных администрации Новокубанского городского поселения Новокубанского района"</t>
  </si>
  <si>
    <t>1) В целом</t>
  </si>
  <si>
    <t>1) 14.03.2019, 01.01.2999</t>
  </si>
  <si>
    <t>2) Постановление ГА МО от 30.10.2014 №998 "Об утверждении  муниципальной программы "Развитие культуры""</t>
  </si>
  <si>
    <t>2) В целом</t>
  </si>
  <si>
    <t>2) 30.10.2014, 31.12.2021</t>
  </si>
  <si>
    <t>3) Решение сессии МО от 12.01.2017 №314 "Об изменении типа муниципального бюджетного учреждения культуры «Новокубанская городская библиотечная система» в целях создания муниципального казенного учреждения культуры «Новокубанская городская библиотечная система"</t>
  </si>
  <si>
    <t>3) В целом</t>
  </si>
  <si>
    <t>3) 12.01.2017, 01.01.2999</t>
  </si>
  <si>
    <t>110</t>
  </si>
  <si>
    <t>850</t>
  </si>
  <si>
    <t>6.01.01.0.019</t>
  </si>
  <si>
    <t>создание условий для организации досуга и обеспечения жителей городского поселения услугами организаций культуры</t>
  </si>
  <si>
    <t>1) Постановление ГА МО от 06.08.2014 №724 "О переименовании Муниципального бюджетного учреждения культуры «Новокубанский культурно-досуговый центр»"</t>
  </si>
  <si>
    <t>1) 06.08.2014, 01.01.2999</t>
  </si>
  <si>
    <t>2) Постановление ГА МО от 14.03.2019 №94 "О введении отраслевой системы оплаты труда работников муниципальных учреждений культуры, искусства, кинематографии, подведомственных администрации Новокубанского городского поселения Новокубанского района"</t>
  </si>
  <si>
    <t>2) 14.03.2019, 01.01.2999</t>
  </si>
  <si>
    <t>3) Постановление ГА МО от 18.10.2019 №891 "Об оплате труда руководителей и работников муниципальных бюджетных учреждений Новокубанского городского поселения Новокубанского района"</t>
  </si>
  <si>
    <t>3) 18.10.2019, 01.01.2999</t>
  </si>
  <si>
    <t>4) Постановление ГА МО от 30.10.2014 №998 "Об утверждении  муниципальной программы "Развитие культуры""</t>
  </si>
  <si>
    <t>4) В целом</t>
  </si>
  <si>
    <t>4) 30.10.2014, 31.12.2021</t>
  </si>
  <si>
    <t>5) Постановление ГА МО от 30.11.2010 №902 "О переименовании Муниципального учреждения культуры «Новокубанский краеведческий музей» Новокубанского городского поселения Новокубанского района"</t>
  </si>
  <si>
    <t>5) В целом</t>
  </si>
  <si>
    <t>5) 30.11.2010, 01.01.2999</t>
  </si>
  <si>
    <t>08.04</t>
  </si>
  <si>
    <t>6.01.01.0.022</t>
  </si>
  <si>
    <t>обеспечение условий для развития на территории городского поселения физической культуры, школьного спорта и массового спорта</t>
  </si>
  <si>
    <t>Постановление ГА МО от 30.10.2014 №1005 "Об утверждении  муниципальной программы "Развитие физической культуры и массового спорта" на 2015-2021 годы"</t>
  </si>
  <si>
    <t>11.01</t>
  </si>
  <si>
    <t>6.01.01.0.028</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</si>
  <si>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</si>
  <si>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6.01.01.0.031</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</si>
  <si>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</si>
  <si>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</si>
  <si>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6.01.01.0.033</t>
  </si>
  <si>
    <t>организация ритуальных услуг и содержание мест захоронения</t>
  </si>
  <si>
    <t>1) Постановление ГА МО от 18.10.2019 №891 "Об оплате труда руководителей и работников муниципальных бюджетных учреждений Новокубанского городского поселения Новокубанского района"</t>
  </si>
  <si>
    <t>1) 18.10.2019, 01.01.2999</t>
  </si>
  <si>
    <t>2) Постановление ГА МО от 30.10.2014 №1003 "Об утверждении  муниципальной программы "Развитие жилищно-коммунального хозяйства" на 2015-2021 годы"</t>
  </si>
  <si>
    <t>6.01.01.0.040</t>
  </si>
  <si>
    <t>содействие развитию и создание условий для развития малого и среднего предпринимательства</t>
  </si>
  <si>
    <t>Постановление ГА МО от 30.10.2014 №999 "Об утверждении  муниципальной программы "Экономическое развитие""</t>
  </si>
  <si>
    <t>6.01.01.0.041</t>
  </si>
  <si>
    <t>организация и осуществление мероприятий по работе с детьми и молодежью в городском поселении</t>
  </si>
  <si>
    <t>Постановление ГА МО от 29.10.2014 №996 "Об утверждении  муниципальной программы "Молодежь Новокубанского городского поселения Новокубанского района" на 2015-2021 годы"</t>
  </si>
  <si>
    <t>07.07</t>
  </si>
  <si>
    <t>6.01.01.0.046</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</si>
  <si>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</si>
  <si>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10.06</t>
  </si>
  <si>
    <t>6.02.00.0.000</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</si>
  <si>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 131-ФЗ "Об общих принципах организации местного самоуправления в Российской Федерации", всего</t>
  </si>
  <si>
    <t>6.02.00.0.001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</si>
  <si>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</si>
  <si>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Постановление ГА МО от 30.10.2014 №1001 "Об утверждении муниципальной программы "Материально-техническое и программное обеспечение администрации Новокубанского городского поселения Новокубанского района""</t>
  </si>
  <si>
    <t>01.02</t>
  </si>
  <si>
    <t>120</t>
  </si>
  <si>
    <t>01.04</t>
  </si>
  <si>
    <t>360</t>
  </si>
  <si>
    <t>830</t>
  </si>
  <si>
    <t>6.02.00.0.002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</si>
  <si>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</si>
  <si>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Решение сессии МО от 23.08.2019 №653 "Об утверждении структуры администрации Новокубанского городского поселения Новокубанского района"</t>
  </si>
  <si>
    <t>1) 23.08.2019, 01.01.2999</t>
  </si>
  <si>
    <t>2) Решение сессии МО от 29.01.2018 №436 "О денежном содержании выборных должностных лиц местного самоуправления, осуществляющих свои полномочия на постоянной основе, и муниципальных служащих администрации Новокубанского городского поселения Новокубанского района"</t>
  </si>
  <si>
    <t>2) 29.01.2018, 01.01.2999</t>
  </si>
  <si>
    <t>6.02.00.0.003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</si>
  <si>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</si>
  <si>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 Договор от 11.12.2018 №45-ЭА/18 "На оказание услуг по открытию невозобновляемой кредитной линии для финансирования дефицита бюджета Новокубанского городского поселения Новокубанского района и погашения долговых обязательств"</t>
  </si>
  <si>
    <t>1) 11.12.2018, 10.12.2020</t>
  </si>
  <si>
    <t>2) Договор от 20.08.2018 №32-ЭА/18 "На оказание услуг по открытию невозобновляемой кредитной линии для финансирования дефицита бюджета Новокубанского городского поселения Новокубанского района и погашения долговых обязательств"</t>
  </si>
  <si>
    <t>2) 20.08.2018, 20.08.2020</t>
  </si>
  <si>
    <t>3) Решение сессии МО от 29.11.2019 №48 "О бюджете Новокубанского городского поселения Новокубанского района на 2020 год"</t>
  </si>
  <si>
    <t>3) 02.12.2019, 31.12.2020</t>
  </si>
  <si>
    <t>13.01</t>
  </si>
  <si>
    <t>730</t>
  </si>
  <si>
    <t>6.02.00.0.004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</si>
  <si>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</si>
  <si>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Договор от 29.08.2019 №86 "о предоставлении бюджетного кредита бюджету муниципального образования Новокубанское городское поселение Новокубанского района из краевого бюджета"</t>
  </si>
  <si>
    <t>29.08.2019, 31.03.2023</t>
  </si>
  <si>
    <t>6.02.00.0.013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</si>
  <si>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</si>
  <si>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Решение сессии МО от 23.11.2018 №556 "О бюджете Новокубанского городского поселения Новокубанского района на 2019 год "</t>
  </si>
  <si>
    <t>23.11.2018, 31.12.2019</t>
  </si>
  <si>
    <t>01.07</t>
  </si>
  <si>
    <t>6.02.00.0.017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</si>
  <si>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</si>
  <si>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Постановление ГА МО от 30.10.2014 №1000 "Об утверждении  муниципальной программы "Информационное обеспечение жителей""</t>
  </si>
  <si>
    <t>6.03.00.0.000</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</si>
  <si>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</si>
  <si>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6.03.01.0.000</t>
  </si>
  <si>
    <t>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</si>
  <si>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6.03.01.0.016</t>
  </si>
  <si>
    <t>осуществление расходов на дополнительные меры социальной поддержки и социальной помощи для отдельных категорий граждан</t>
  </si>
  <si>
    <t>320</t>
  </si>
  <si>
    <t>10.04</t>
  </si>
  <si>
    <t>6.04.00.0.000</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</si>
  <si>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</si>
  <si>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6.04.01.0.000</t>
  </si>
  <si>
    <t>за счет субвенций, предоставленных из федерального бюджета, всего</t>
  </si>
  <si>
    <t>6.04.01.0.003</t>
  </si>
  <si>
    <t>на осуществление воинского учета на территориях, на которых отсутствуют структурные подразделения военных комиссариатов</t>
  </si>
  <si>
    <t>Постановление ГА МО от 28.08.2019 №724 "Об утверждении Положения по оплате труда работников военно-учетного стола, осуществляющих первичный воинский учет на территории Новокубанского городского поселения Новокубанского района"</t>
  </si>
  <si>
    <t>28.08.2019, 01.01.2999</t>
  </si>
  <si>
    <t>02.03</t>
  </si>
  <si>
    <t>6.04.02.0.000</t>
  </si>
  <si>
    <t>за счет субвенций, предоставленных из бюджета субъекта Российской Федерации, всего</t>
  </si>
  <si>
    <t>6.04.02.0.039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</si>
  <si>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</si>
  <si>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Решение сессии МО от 23.11.2018 №556 "О бюджете Новокубанского городского поселения Новокубанского района на 2019 год "</t>
  </si>
  <si>
    <t>1) 23.11.2018, 31.12.2019</t>
  </si>
  <si>
    <t>2) Решение сессии МО от 29.11.2019 №48 "О бюджете Новокубанского городского поселения Новокубанского района на 2020 год"</t>
  </si>
  <si>
    <t>2) 02.12.2019, 31.12.2020</t>
  </si>
  <si>
    <t>6.06.00.0.000</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</si>
  <si>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</si>
  <si>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6.06.02.0.000</t>
  </si>
  <si>
    <t>по предоставлению иных межбюджетных трансфертов, всего</t>
  </si>
  <si>
    <t>6.06.02.1.000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</si>
  <si>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</si>
  <si>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6.06.02.1.100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</si>
  <si>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t>
  </si>
  <si>
    <t>1) Постановление ГА МО от 29.10.2014 №996 "Об утверждении  муниципальной программы "Молодежь Новокубанского городского поселения Новокубанского района" на 2015-2021 годы"</t>
  </si>
  <si>
    <t>1) 29.10.2014, 31.12.2021</t>
  </si>
  <si>
    <t>2) Постановление ГА МО от 30.10.2014 №1006 "Об утверждении  муниципальной программы "Обеспечение безопасности населения" на 2015-2021 годы"</t>
  </si>
  <si>
    <t>3) Постановление ГА МО от 30.10.2014 №999 "Об утверждении  муниципальной программы "Экономическое развитие""</t>
  </si>
  <si>
    <t>3) 30.10.2014, 31.12.2021</t>
  </si>
  <si>
    <t>5) Соглашение о передаче полномочий от 01.01.2020 №2-1 "о передаче Контрольно-счетной палате муниципального образования Новокубанский район полномочий по осуществлению внешнего муниципального финансового контроля"</t>
  </si>
  <si>
    <t>5) 01.01.2020, 01.01.3000</t>
  </si>
  <si>
    <t>6) Соглашение о передаче полномочий от 09.01.2020 №129-1 "Соглашение о передаче части полномочий вопросов местного значения "</t>
  </si>
  <si>
    <t>6) В целом</t>
  </si>
  <si>
    <t>6) 09.01.2020, 01.01.3000</t>
  </si>
  <si>
    <t>7) Соглашение о передаче полномочий от 10.02.2020 №129-4 "Соглашение о приеме части полномочий по решению вопросов местного значения Новокубанского городского поселения Новокубанский район муниципальным образованием Новокубанский район на 2020 год"</t>
  </si>
  <si>
    <t>7) В целом</t>
  </si>
  <si>
    <t>7) 10.02.2020, 01.01.3000</t>
  </si>
  <si>
    <t>8) Соглашение о передаче полномочий от 17.03.2020 №129-19 "Соглашение о приеме части полномочий по решению вопросов местного значения на 2020 год (с Новокубанским городским поселением)"</t>
  </si>
  <si>
    <t>8) В целом</t>
  </si>
  <si>
    <t>8) 17.03.2020, 01.01.3000</t>
  </si>
  <si>
    <t>9) Соглашение о передаче полномочий от 26.02.2020 №129-12 "Соглашение о передаче администрации муниципального образования Новокубанский район полномочий на определение поставщиков (подрядчиков, исполнителей) для отдельных муниципальных заказчиков, действующих от имени администрации Новокубанского городского поселения Новокубанского района, муниципальных бюджетных учреждений, муниципальных казенных и муниципальных унитарных предприятий Новокубанского городского поселения Новокубанского района"</t>
  </si>
  <si>
    <t>9) В целом</t>
  </si>
  <si>
    <t>9) 26.02.2020, 01.01.3000</t>
  </si>
  <si>
    <t>540</t>
  </si>
  <si>
    <t>01.06</t>
  </si>
  <si>
    <t>Всего:</t>
  </si>
  <si>
    <t>Реестр расходных обязательств муниципального образования</t>
  </si>
  <si>
    <t>Наименование муниципального образования: Новокубанское городское поселение Новокубанского района</t>
  </si>
  <si>
    <t>Группа полномочий: Полномочия поселения</t>
  </si>
  <si>
    <t>Текущий финансовый год на 01.10.2020 г.</t>
  </si>
  <si>
    <t>Очередной финансовый           2021 год</t>
  </si>
  <si>
    <t>Финансовый
год + 1 (план),     2022 год</t>
  </si>
  <si>
    <t>Финансовый
год + 2 (план),     2023</t>
  </si>
  <si>
    <t>Начальник финансово-экономического отдела</t>
  </si>
  <si>
    <t>администрации Новокубанского городского</t>
  </si>
  <si>
    <t>поселения Новокубанского района</t>
  </si>
  <si>
    <t>О. А. Орешкина</t>
  </si>
  <si>
    <t>(подпись)</t>
  </si>
  <si>
    <t>4) Решение сессии МО от 29.11.2019 №48 "О бюджете Новокубанского городского поселения Новокубанского района на 2020 год"</t>
  </si>
  <si>
    <t>4) 02.12.2019, 31.12.2020</t>
  </si>
  <si>
    <t>03.10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</si>
</sst>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
  </numFmts>
  <fonts count="46">
    <font>
      <sz val="10"/>
      <name val="Arial"/>
      <family val="0"/>
    </font>
    <font>
      <b/>
      <sz val="10"/>
      <color indexed="8"/>
      <name val="Times New Roman"/>
      <family val="0"/>
    </font>
    <font>
      <sz val="10"/>
      <color indexed="8"/>
      <name val="Times New Roman"/>
      <family val="0"/>
    </font>
    <font>
      <b/>
      <sz val="12"/>
      <color indexed="8"/>
      <name val="Times New Roman"/>
      <family val="0"/>
    </font>
    <font>
      <sz val="11"/>
      <name val="Calibri"/>
      <family val="0"/>
    </font>
    <font>
      <sz val="12"/>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right/>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color indexed="8"/>
      </bottom>
    </border>
    <border>
      <left style="thin">
        <color indexed="8"/>
      </left>
      <right style="thin">
        <color indexed="8"/>
      </right>
      <top>
        <color indexed="8"/>
      </top>
      <bottom style="thin"/>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center" wrapText="1"/>
    </xf>
    <xf numFmtId="172" fontId="2" fillId="0" borderId="13" xfId="0" applyNumberFormat="1" applyFont="1" applyBorder="1" applyAlignment="1">
      <alignment horizontal="right" vertical="top" wrapText="1"/>
    </xf>
    <xf numFmtId="172" fontId="2" fillId="0" borderId="0" xfId="0" applyNumberFormat="1" applyFont="1" applyAlignment="1">
      <alignment horizontal="right" vertical="top"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left" vertical="top" wrapText="1"/>
    </xf>
    <xf numFmtId="172" fontId="1" fillId="2" borderId="10" xfId="0" applyNumberFormat="1" applyFont="1" applyFill="1" applyBorder="1" applyAlignment="1">
      <alignment horizontal="right" vertical="top" wrapText="1"/>
    </xf>
    <xf numFmtId="49" fontId="2" fillId="0" borderId="10" xfId="0" applyNumberFormat="1" applyFont="1" applyBorder="1" applyAlignment="1">
      <alignment horizontal="center" vertical="top" wrapText="1"/>
    </xf>
    <xf numFmtId="0" fontId="43" fillId="0" borderId="0" xfId="0" applyFont="1" applyBorder="1" applyAlignment="1">
      <alignment/>
    </xf>
    <xf numFmtId="0" fontId="44" fillId="0" borderId="0" xfId="0" applyFont="1" applyAlignment="1">
      <alignment/>
    </xf>
    <xf numFmtId="0" fontId="43" fillId="0" borderId="0" xfId="0" applyFont="1" applyFill="1" applyBorder="1" applyAlignment="1">
      <alignment/>
    </xf>
    <xf numFmtId="0" fontId="44" fillId="0" borderId="14" xfId="0" applyFont="1" applyBorder="1" applyAlignment="1">
      <alignment/>
    </xf>
    <xf numFmtId="0" fontId="45" fillId="0" borderId="0" xfId="0" applyFont="1" applyBorder="1" applyAlignment="1">
      <alignment horizontal="center" vertical="top"/>
    </xf>
    <xf numFmtId="172" fontId="2" fillId="0" borderId="10" xfId="0" applyNumberFormat="1" applyFont="1" applyFill="1" applyBorder="1" applyAlignment="1">
      <alignment horizontal="right" vertical="top" wrapText="1"/>
    </xf>
    <xf numFmtId="172" fontId="2" fillId="0" borderId="10" xfId="0" applyNumberFormat="1" applyFont="1" applyBorder="1" applyAlignment="1">
      <alignment horizontal="righ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horizontal="left" vertical="top" wrapText="1"/>
    </xf>
    <xf numFmtId="0" fontId="2" fillId="0" borderId="19"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72" fontId="2" fillId="0" borderId="11" xfId="0" applyNumberFormat="1" applyFont="1" applyFill="1" applyBorder="1" applyAlignment="1">
      <alignment horizontal="right" vertical="top" wrapText="1"/>
    </xf>
    <xf numFmtId="172" fontId="2" fillId="0" borderId="19" xfId="0" applyNumberFormat="1" applyFont="1" applyFill="1" applyBorder="1" applyAlignment="1">
      <alignment horizontal="right" vertical="top" wrapText="1"/>
    </xf>
    <xf numFmtId="172" fontId="2" fillId="0" borderId="10" xfId="0" applyNumberFormat="1" applyFont="1" applyFill="1" applyBorder="1" applyAlignment="1">
      <alignment horizontal="right" vertical="top" wrapText="1"/>
    </xf>
    <xf numFmtId="0" fontId="1" fillId="2" borderId="10" xfId="0" applyFont="1" applyFill="1" applyBorder="1" applyAlignment="1">
      <alignment horizontal="left" vertical="center" wrapText="1"/>
    </xf>
    <xf numFmtId="0" fontId="4" fillId="2" borderId="20" xfId="0" applyFont="1" applyFill="1" applyBorder="1" applyAlignment="1">
      <alignment/>
    </xf>
    <xf numFmtId="0" fontId="4" fillId="2" borderId="21" xfId="0" applyFont="1" applyFill="1" applyBorder="1" applyAlignment="1">
      <alignment/>
    </xf>
    <xf numFmtId="0" fontId="2" fillId="0" borderId="12" xfId="0" applyFont="1" applyBorder="1" applyAlignment="1">
      <alignment horizontal="left" vertical="top" wrapText="1"/>
    </xf>
    <xf numFmtId="0" fontId="2" fillId="0" borderId="12" xfId="0" applyFont="1" applyBorder="1" applyAlignment="1">
      <alignment horizontal="center" vertical="top" wrapText="1"/>
    </xf>
    <xf numFmtId="0" fontId="1" fillId="0" borderId="10" xfId="0" applyFont="1" applyBorder="1" applyAlignment="1">
      <alignment horizontal="center" vertical="center" wrapText="1"/>
    </xf>
    <xf numFmtId="0" fontId="4" fillId="0" borderId="19" xfId="0" applyFont="1" applyBorder="1" applyAlignment="1">
      <alignment/>
    </xf>
    <xf numFmtId="0" fontId="1" fillId="0" borderId="10" xfId="0" applyFont="1" applyBorder="1" applyAlignment="1">
      <alignment horizontal="center" vertical="center" wrapText="1"/>
    </xf>
    <xf numFmtId="0" fontId="4" fillId="0" borderId="19" xfId="0" applyFont="1" applyBorder="1" applyAlignment="1">
      <alignment/>
    </xf>
    <xf numFmtId="0" fontId="3" fillId="0" borderId="0" xfId="0" applyFont="1" applyAlignment="1">
      <alignment horizontal="center" vertical="center" wrapText="1"/>
    </xf>
    <xf numFmtId="0" fontId="0" fillId="0" borderId="0" xfId="0" applyAlignment="1">
      <alignment/>
    </xf>
    <xf numFmtId="0" fontId="5" fillId="0" borderId="0" xfId="0" applyFont="1" applyAlignment="1">
      <alignment horizontal="center" vertical="center" wrapText="1"/>
    </xf>
    <xf numFmtId="0" fontId="0" fillId="0" borderId="0" xfId="0" applyFont="1" applyAlignment="1">
      <alignment/>
    </xf>
    <xf numFmtId="0" fontId="4" fillId="0" borderId="12" xfId="0" applyFont="1" applyBorder="1" applyAlignment="1">
      <alignment/>
    </xf>
    <xf numFmtId="0" fontId="4" fillId="0" borderId="21" xfId="0" applyFont="1" applyBorder="1" applyAlignment="1">
      <alignment/>
    </xf>
    <xf numFmtId="0" fontId="6" fillId="0" borderId="22"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5"/>
  <sheetViews>
    <sheetView tabSelected="1" zoomScalePageLayoutView="0" workbookViewId="0" topLeftCell="B1">
      <selection activeCell="K78" sqref="K78"/>
    </sheetView>
  </sheetViews>
  <sheetFormatPr defaultColWidth="9.140625" defaultRowHeight="12.75"/>
  <cols>
    <col min="1" max="1" width="16.140625" style="0" customWidth="1"/>
    <col min="2" max="2" width="37.7109375" style="0" customWidth="1"/>
    <col min="3" max="3" width="27.00390625" style="0" customWidth="1"/>
    <col min="4" max="4" width="16.140625" style="0" customWidth="1"/>
    <col min="5" max="5" width="12.28125" style="0" customWidth="1"/>
    <col min="6" max="6" width="9.7109375" style="0" customWidth="1"/>
    <col min="7" max="7" width="7.421875" style="0" customWidth="1"/>
    <col min="8" max="11" width="16.140625" style="0" customWidth="1"/>
  </cols>
  <sheetData>
    <row r="1" spans="1:11" ht="12.75">
      <c r="A1" s="1" t="s">
        <v>0</v>
      </c>
      <c r="B1" s="1"/>
      <c r="C1" s="1"/>
      <c r="D1" s="1"/>
      <c r="E1" s="1"/>
      <c r="F1" s="1"/>
      <c r="G1" s="1"/>
      <c r="H1" s="1"/>
      <c r="I1" s="1"/>
      <c r="J1" s="1"/>
      <c r="K1" s="1"/>
    </row>
    <row r="2" spans="1:11" ht="16.5" customHeight="1">
      <c r="A2" s="47" t="s">
        <v>212</v>
      </c>
      <c r="B2" s="48"/>
      <c r="C2" s="48"/>
      <c r="D2" s="48"/>
      <c r="E2" s="48"/>
      <c r="F2" s="48"/>
      <c r="G2" s="48"/>
      <c r="H2" s="48"/>
      <c r="I2" s="48"/>
      <c r="J2" s="48"/>
      <c r="K2" s="48"/>
    </row>
    <row r="3" spans="1:11" ht="16.5" customHeight="1">
      <c r="A3" s="49" t="s">
        <v>213</v>
      </c>
      <c r="B3" s="50"/>
      <c r="C3" s="50"/>
      <c r="D3" s="50"/>
      <c r="E3" s="50"/>
      <c r="F3" s="50"/>
      <c r="G3" s="50"/>
      <c r="H3" s="50"/>
      <c r="I3" s="50"/>
      <c r="J3" s="50"/>
      <c r="K3" s="50"/>
    </row>
    <row r="4" spans="1:11" ht="16.5" customHeight="1">
      <c r="A4" s="49" t="s">
        <v>214</v>
      </c>
      <c r="B4" s="50"/>
      <c r="C4" s="50"/>
      <c r="D4" s="50"/>
      <c r="E4" s="50"/>
      <c r="F4" s="50"/>
      <c r="G4" s="50"/>
      <c r="H4" s="50"/>
      <c r="I4" s="50"/>
      <c r="J4" s="50"/>
      <c r="K4" s="50"/>
    </row>
    <row r="5" spans="1:11" ht="12.75">
      <c r="A5" s="3" t="s">
        <v>0</v>
      </c>
      <c r="B5" s="3"/>
      <c r="C5" s="3"/>
      <c r="D5" s="3"/>
      <c r="E5" s="3"/>
      <c r="F5" s="3"/>
      <c r="G5" s="3"/>
      <c r="H5" s="3"/>
      <c r="I5" s="3"/>
      <c r="J5" s="3"/>
      <c r="K5" s="3"/>
    </row>
    <row r="6" spans="1:11" ht="45" customHeight="1">
      <c r="A6" s="43" t="s">
        <v>1</v>
      </c>
      <c r="B6" s="43" t="s">
        <v>2</v>
      </c>
      <c r="C6" s="43" t="s">
        <v>3</v>
      </c>
      <c r="D6" s="43" t="s">
        <v>4</v>
      </c>
      <c r="E6" s="43" t="s">
        <v>5</v>
      </c>
      <c r="F6" s="43" t="s">
        <v>6</v>
      </c>
      <c r="G6" s="52"/>
      <c r="H6" s="53" t="s">
        <v>7</v>
      </c>
      <c r="I6" s="54"/>
      <c r="J6" s="54"/>
      <c r="K6" s="55"/>
    </row>
    <row r="7" spans="1:11" ht="41.25" customHeight="1">
      <c r="A7" s="51"/>
      <c r="B7" s="51"/>
      <c r="C7" s="51"/>
      <c r="D7" s="51"/>
      <c r="E7" s="51"/>
      <c r="F7" s="43" t="s">
        <v>8</v>
      </c>
      <c r="G7" s="43" t="s">
        <v>9</v>
      </c>
      <c r="H7" s="45" t="s">
        <v>215</v>
      </c>
      <c r="I7" s="45" t="s">
        <v>216</v>
      </c>
      <c r="J7" s="45" t="s">
        <v>217</v>
      </c>
      <c r="K7" s="45" t="s">
        <v>218</v>
      </c>
    </row>
    <row r="8" spans="1:11" ht="41.25" customHeight="1">
      <c r="A8" s="44"/>
      <c r="B8" s="44"/>
      <c r="C8" s="44"/>
      <c r="D8" s="44"/>
      <c r="E8" s="44"/>
      <c r="F8" s="44"/>
      <c r="G8" s="44"/>
      <c r="H8" s="46"/>
      <c r="I8" s="46"/>
      <c r="J8" s="46"/>
      <c r="K8" s="46"/>
    </row>
    <row r="9" spans="1:11" ht="12.75">
      <c r="A9" s="4" t="s">
        <v>10</v>
      </c>
      <c r="B9" s="4" t="s">
        <v>11</v>
      </c>
      <c r="C9" s="4" t="s">
        <v>12</v>
      </c>
      <c r="D9" s="4" t="s">
        <v>13</v>
      </c>
      <c r="E9" s="4" t="s">
        <v>14</v>
      </c>
      <c r="F9" s="4" t="s">
        <v>15</v>
      </c>
      <c r="G9" s="4" t="s">
        <v>16</v>
      </c>
      <c r="H9" s="4" t="s">
        <v>17</v>
      </c>
      <c r="I9" s="4" t="s">
        <v>18</v>
      </c>
      <c r="J9" s="4" t="s">
        <v>19</v>
      </c>
      <c r="K9" s="4" t="s">
        <v>20</v>
      </c>
    </row>
    <row r="10" spans="1:11" ht="51">
      <c r="A10" s="12" t="s">
        <v>21</v>
      </c>
      <c r="B10" s="13" t="s">
        <v>22</v>
      </c>
      <c r="C10" s="13"/>
      <c r="D10" s="13"/>
      <c r="E10" s="13"/>
      <c r="F10" s="12"/>
      <c r="G10" s="12"/>
      <c r="H10" s="14">
        <f>H11+H46+H64+H68+H75</f>
        <v>264385.39999999997</v>
      </c>
      <c r="I10" s="14">
        <f>I11+I46+I64+I68+I75</f>
        <v>230500.4</v>
      </c>
      <c r="J10" s="14">
        <f>J11+J46+J64+J68+J75</f>
        <v>215929.3</v>
      </c>
      <c r="K10" s="14">
        <f>K11+K46+K64+K68+K75</f>
        <v>184156.3</v>
      </c>
    </row>
    <row r="11" spans="1:11" ht="76.5">
      <c r="A11" s="12" t="s">
        <v>23</v>
      </c>
      <c r="B11" s="13" t="s">
        <v>24</v>
      </c>
      <c r="C11" s="13"/>
      <c r="D11" s="13"/>
      <c r="E11" s="13"/>
      <c r="F11" s="12"/>
      <c r="G11" s="12"/>
      <c r="H11" s="14">
        <f>H12</f>
        <v>227747.1</v>
      </c>
      <c r="I11" s="14">
        <f>I12</f>
        <v>193721.2</v>
      </c>
      <c r="J11" s="14">
        <f>J12</f>
        <v>179330.3</v>
      </c>
      <c r="K11" s="14">
        <f>K12</f>
        <v>147253.7</v>
      </c>
    </row>
    <row r="12" spans="1:11" ht="68.25" customHeight="1">
      <c r="A12" s="12" t="s">
        <v>25</v>
      </c>
      <c r="B12" s="13" t="s">
        <v>26</v>
      </c>
      <c r="C12" s="13"/>
      <c r="D12" s="13"/>
      <c r="E12" s="13"/>
      <c r="F12" s="12"/>
      <c r="G12" s="12"/>
      <c r="H12" s="14">
        <f>SUM(H13:H45)</f>
        <v>227747.1</v>
      </c>
      <c r="I12" s="14">
        <f>SUM(I13:I45)</f>
        <v>193721.2</v>
      </c>
      <c r="J12" s="14">
        <f>SUM(J13:J45)</f>
        <v>179330.3</v>
      </c>
      <c r="K12" s="14">
        <f>SUM(K13:K45)</f>
        <v>147253.7</v>
      </c>
    </row>
    <row r="13" spans="1:11" ht="117" customHeight="1">
      <c r="A13" s="5" t="s">
        <v>27</v>
      </c>
      <c r="B13" s="6" t="s">
        <v>28</v>
      </c>
      <c r="C13" s="7" t="s">
        <v>29</v>
      </c>
      <c r="D13" s="7" t="s">
        <v>30</v>
      </c>
      <c r="E13" s="7" t="s">
        <v>31</v>
      </c>
      <c r="F13" s="5" t="s">
        <v>32</v>
      </c>
      <c r="G13" s="5" t="s">
        <v>33</v>
      </c>
      <c r="H13" s="21">
        <v>100</v>
      </c>
      <c r="I13" s="21">
        <v>100</v>
      </c>
      <c r="J13" s="21">
        <v>100</v>
      </c>
      <c r="K13" s="21">
        <v>100</v>
      </c>
    </row>
    <row r="14" spans="1:11" ht="108" customHeight="1">
      <c r="A14" s="5" t="s">
        <v>34</v>
      </c>
      <c r="B14" s="6" t="s">
        <v>35</v>
      </c>
      <c r="C14" s="7" t="s">
        <v>36</v>
      </c>
      <c r="D14" s="7" t="s">
        <v>30</v>
      </c>
      <c r="E14" s="7" t="s">
        <v>37</v>
      </c>
      <c r="F14" s="5" t="s">
        <v>38</v>
      </c>
      <c r="G14" s="5" t="s">
        <v>39</v>
      </c>
      <c r="H14" s="21">
        <v>9805.6</v>
      </c>
      <c r="I14" s="21">
        <v>3376.1</v>
      </c>
      <c r="J14" s="21">
        <v>4000</v>
      </c>
      <c r="K14" s="21">
        <v>4200</v>
      </c>
    </row>
    <row r="15" spans="1:11" ht="12.75">
      <c r="A15" s="33" t="s">
        <v>40</v>
      </c>
      <c r="B15" s="34" t="s">
        <v>41</v>
      </c>
      <c r="C15" s="29" t="s">
        <v>42</v>
      </c>
      <c r="D15" s="29" t="s">
        <v>30</v>
      </c>
      <c r="E15" s="29" t="s">
        <v>37</v>
      </c>
      <c r="F15" s="5" t="s">
        <v>43</v>
      </c>
      <c r="G15" s="5" t="s">
        <v>39</v>
      </c>
      <c r="H15" s="21">
        <v>141</v>
      </c>
      <c r="I15" s="21">
        <v>60</v>
      </c>
      <c r="J15" s="21">
        <v>60</v>
      </c>
      <c r="K15" s="21">
        <v>60</v>
      </c>
    </row>
    <row r="16" spans="1:11" ht="12.75">
      <c r="A16" s="33"/>
      <c r="B16" s="34"/>
      <c r="C16" s="29"/>
      <c r="D16" s="29"/>
      <c r="E16" s="29"/>
      <c r="F16" s="5" t="s">
        <v>43</v>
      </c>
      <c r="G16" s="5" t="s">
        <v>44</v>
      </c>
      <c r="H16" s="21">
        <v>5023.8</v>
      </c>
      <c r="I16" s="21">
        <v>60798.2</v>
      </c>
      <c r="J16" s="21">
        <v>0</v>
      </c>
      <c r="K16" s="21">
        <v>0</v>
      </c>
    </row>
    <row r="17" spans="1:11" ht="12.75">
      <c r="A17" s="33"/>
      <c r="B17" s="34"/>
      <c r="C17" s="29"/>
      <c r="D17" s="29"/>
      <c r="E17" s="29"/>
      <c r="F17" s="5" t="s">
        <v>43</v>
      </c>
      <c r="G17" s="5" t="s">
        <v>45</v>
      </c>
      <c r="H17" s="21">
        <v>4850</v>
      </c>
      <c r="I17" s="21">
        <v>1360</v>
      </c>
      <c r="J17" s="21">
        <v>1600</v>
      </c>
      <c r="K17" s="21">
        <v>1000</v>
      </c>
    </row>
    <row r="18" spans="1:11" ht="12.75">
      <c r="A18" s="33"/>
      <c r="B18" s="34"/>
      <c r="C18" s="29"/>
      <c r="D18" s="29"/>
      <c r="E18" s="29"/>
      <c r="F18" s="5" t="s">
        <v>46</v>
      </c>
      <c r="G18" s="5" t="s">
        <v>39</v>
      </c>
      <c r="H18" s="21">
        <v>12680</v>
      </c>
      <c r="I18" s="21">
        <v>12680</v>
      </c>
      <c r="J18" s="21">
        <v>14100</v>
      </c>
      <c r="K18" s="21">
        <v>14100</v>
      </c>
    </row>
    <row r="19" spans="1:11" ht="12.75">
      <c r="A19" s="33"/>
      <c r="B19" s="34"/>
      <c r="C19" s="29"/>
      <c r="D19" s="29"/>
      <c r="E19" s="29"/>
      <c r="F19" s="5" t="s">
        <v>47</v>
      </c>
      <c r="G19" s="5" t="s">
        <v>39</v>
      </c>
      <c r="H19" s="21">
        <v>57</v>
      </c>
      <c r="I19" s="21">
        <v>57</v>
      </c>
      <c r="J19" s="21">
        <v>60</v>
      </c>
      <c r="K19" s="21">
        <v>60</v>
      </c>
    </row>
    <row r="20" spans="1:11" ht="12.75">
      <c r="A20" s="33" t="s">
        <v>48</v>
      </c>
      <c r="B20" s="34" t="s">
        <v>49</v>
      </c>
      <c r="C20" s="29" t="s">
        <v>42</v>
      </c>
      <c r="D20" s="29" t="s">
        <v>30</v>
      </c>
      <c r="E20" s="29" t="s">
        <v>37</v>
      </c>
      <c r="F20" s="5" t="s">
        <v>43</v>
      </c>
      <c r="G20" s="5" t="s">
        <v>39</v>
      </c>
      <c r="H20" s="21">
        <v>35</v>
      </c>
      <c r="I20" s="21">
        <v>0</v>
      </c>
      <c r="J20" s="21">
        <v>0</v>
      </c>
      <c r="K20" s="21">
        <v>0</v>
      </c>
    </row>
    <row r="21" spans="1:11" ht="159" customHeight="1">
      <c r="A21" s="33"/>
      <c r="B21" s="34"/>
      <c r="C21" s="29"/>
      <c r="D21" s="29"/>
      <c r="E21" s="29"/>
      <c r="F21" s="5" t="s">
        <v>43</v>
      </c>
      <c r="G21" s="5" t="s">
        <v>44</v>
      </c>
      <c r="H21" s="21">
        <v>18203</v>
      </c>
      <c r="I21" s="21">
        <v>0</v>
      </c>
      <c r="J21" s="21">
        <v>0</v>
      </c>
      <c r="K21" s="21">
        <v>0</v>
      </c>
    </row>
    <row r="22" spans="1:11" ht="192.75" customHeight="1">
      <c r="A22" s="5" t="s">
        <v>50</v>
      </c>
      <c r="B22" s="6" t="s">
        <v>51</v>
      </c>
      <c r="C22" s="7" t="s">
        <v>36</v>
      </c>
      <c r="D22" s="7" t="s">
        <v>30</v>
      </c>
      <c r="E22" s="7" t="s">
        <v>37</v>
      </c>
      <c r="F22" s="5" t="s">
        <v>52</v>
      </c>
      <c r="G22" s="5" t="s">
        <v>39</v>
      </c>
      <c r="H22" s="21">
        <v>48245.5</v>
      </c>
      <c r="I22" s="21">
        <v>15352.4</v>
      </c>
      <c r="J22" s="21">
        <v>15834.1</v>
      </c>
      <c r="K22" s="21">
        <v>18318.9</v>
      </c>
    </row>
    <row r="23" spans="1:11" ht="76.5">
      <c r="A23" s="5" t="s">
        <v>53</v>
      </c>
      <c r="B23" s="6" t="s">
        <v>54</v>
      </c>
      <c r="C23" s="7" t="s">
        <v>55</v>
      </c>
      <c r="D23" s="7" t="s">
        <v>30</v>
      </c>
      <c r="E23" s="7" t="s">
        <v>56</v>
      </c>
      <c r="F23" s="5" t="s">
        <v>57</v>
      </c>
      <c r="G23" s="5" t="s">
        <v>58</v>
      </c>
      <c r="H23" s="21">
        <v>220</v>
      </c>
      <c r="I23" s="21">
        <v>220</v>
      </c>
      <c r="J23" s="21">
        <v>220</v>
      </c>
      <c r="K23" s="21">
        <v>220</v>
      </c>
    </row>
    <row r="24" spans="1:11" ht="46.5" customHeight="1">
      <c r="A24" s="27" t="s">
        <v>59</v>
      </c>
      <c r="B24" s="29" t="s">
        <v>60</v>
      </c>
      <c r="C24" s="29" t="s">
        <v>61</v>
      </c>
      <c r="D24" s="29" t="s">
        <v>30</v>
      </c>
      <c r="E24" s="29" t="s">
        <v>37</v>
      </c>
      <c r="F24" s="5" t="s">
        <v>62</v>
      </c>
      <c r="G24" s="5" t="s">
        <v>39</v>
      </c>
      <c r="H24" s="21">
        <v>390</v>
      </c>
      <c r="I24" s="21">
        <v>0</v>
      </c>
      <c r="J24" s="21">
        <v>0</v>
      </c>
      <c r="K24" s="21">
        <v>0</v>
      </c>
    </row>
    <row r="25" spans="1:11" ht="34.5" customHeight="1">
      <c r="A25" s="28"/>
      <c r="B25" s="30"/>
      <c r="C25" s="30"/>
      <c r="D25" s="30"/>
      <c r="E25" s="30"/>
      <c r="F25" s="15" t="s">
        <v>226</v>
      </c>
      <c r="G25" s="5">
        <v>240</v>
      </c>
      <c r="H25" s="21">
        <v>0</v>
      </c>
      <c r="I25" s="21">
        <v>120</v>
      </c>
      <c r="J25" s="21">
        <v>150</v>
      </c>
      <c r="K25" s="21">
        <v>150</v>
      </c>
    </row>
    <row r="26" spans="1:11" ht="24" customHeight="1">
      <c r="A26" s="33" t="s">
        <v>63</v>
      </c>
      <c r="B26" s="34" t="s">
        <v>64</v>
      </c>
      <c r="C26" s="29" t="s">
        <v>61</v>
      </c>
      <c r="D26" s="29" t="s">
        <v>30</v>
      </c>
      <c r="E26" s="29" t="s">
        <v>37</v>
      </c>
      <c r="F26" s="5" t="s">
        <v>65</v>
      </c>
      <c r="G26" s="5" t="s">
        <v>39</v>
      </c>
      <c r="H26" s="21">
        <v>80</v>
      </c>
      <c r="I26" s="21">
        <v>158</v>
      </c>
      <c r="J26" s="21">
        <v>100</v>
      </c>
      <c r="K26" s="21">
        <v>100</v>
      </c>
    </row>
    <row r="27" spans="1:11" ht="54.75" customHeight="1">
      <c r="A27" s="33"/>
      <c r="B27" s="34"/>
      <c r="C27" s="29"/>
      <c r="D27" s="29"/>
      <c r="E27" s="29"/>
      <c r="F27" s="5" t="s">
        <v>65</v>
      </c>
      <c r="G27" s="5" t="s">
        <v>66</v>
      </c>
      <c r="H27" s="21">
        <v>775</v>
      </c>
      <c r="I27" s="21">
        <v>385</v>
      </c>
      <c r="J27" s="21">
        <v>330</v>
      </c>
      <c r="K27" s="21">
        <v>350</v>
      </c>
    </row>
    <row r="28" spans="1:11" ht="141.75" customHeight="1">
      <c r="A28" s="33" t="s">
        <v>67</v>
      </c>
      <c r="B28" s="34" t="s">
        <v>68</v>
      </c>
      <c r="C28" s="7" t="s">
        <v>69</v>
      </c>
      <c r="D28" s="7" t="s">
        <v>70</v>
      </c>
      <c r="E28" s="7" t="s">
        <v>71</v>
      </c>
      <c r="F28" s="5" t="s">
        <v>65</v>
      </c>
      <c r="G28" s="5" t="s">
        <v>78</v>
      </c>
      <c r="H28" s="21">
        <v>6097</v>
      </c>
      <c r="I28" s="21">
        <v>6125</v>
      </c>
      <c r="J28" s="21">
        <v>6720</v>
      </c>
      <c r="K28" s="21">
        <v>7056</v>
      </c>
    </row>
    <row r="29" spans="1:11" ht="63.75">
      <c r="A29" s="33"/>
      <c r="B29" s="34"/>
      <c r="C29" s="8" t="s">
        <v>72</v>
      </c>
      <c r="D29" s="8" t="s">
        <v>73</v>
      </c>
      <c r="E29" s="8" t="s">
        <v>74</v>
      </c>
      <c r="F29" s="5" t="s">
        <v>65</v>
      </c>
      <c r="G29" s="5" t="s">
        <v>39</v>
      </c>
      <c r="H29" s="21">
        <v>756</v>
      </c>
      <c r="I29" s="21">
        <v>701</v>
      </c>
      <c r="J29" s="21">
        <v>730</v>
      </c>
      <c r="K29" s="21">
        <v>765</v>
      </c>
    </row>
    <row r="30" spans="1:11" ht="140.25">
      <c r="A30" s="33"/>
      <c r="B30" s="34"/>
      <c r="C30" s="8" t="s">
        <v>75</v>
      </c>
      <c r="D30" s="8" t="s">
        <v>76</v>
      </c>
      <c r="E30" s="8" t="s">
        <v>77</v>
      </c>
      <c r="F30" s="5" t="s">
        <v>65</v>
      </c>
      <c r="G30" s="5" t="s">
        <v>79</v>
      </c>
      <c r="H30" s="21">
        <v>15</v>
      </c>
      <c r="I30" s="21">
        <v>15</v>
      </c>
      <c r="J30" s="21">
        <v>25</v>
      </c>
      <c r="K30" s="21">
        <v>30</v>
      </c>
    </row>
    <row r="31" spans="1:11" ht="89.25">
      <c r="A31" s="33" t="s">
        <v>80</v>
      </c>
      <c r="B31" s="34" t="s">
        <v>81</v>
      </c>
      <c r="C31" s="7" t="s">
        <v>82</v>
      </c>
      <c r="D31" s="7" t="s">
        <v>70</v>
      </c>
      <c r="E31" s="7" t="s">
        <v>83</v>
      </c>
      <c r="F31" s="5" t="s">
        <v>65</v>
      </c>
      <c r="G31" s="5" t="s">
        <v>66</v>
      </c>
      <c r="H31" s="21">
        <v>54223.4</v>
      </c>
      <c r="I31" s="21">
        <v>37951.1</v>
      </c>
      <c r="J31" s="21">
        <v>40023.9</v>
      </c>
      <c r="K31" s="21">
        <v>40813.2</v>
      </c>
    </row>
    <row r="32" spans="1:11" ht="141.75" customHeight="1">
      <c r="A32" s="33"/>
      <c r="B32" s="34"/>
      <c r="C32" s="8" t="s">
        <v>84</v>
      </c>
      <c r="D32" s="8" t="s">
        <v>73</v>
      </c>
      <c r="E32" s="8" t="s">
        <v>85</v>
      </c>
      <c r="F32" s="5" t="s">
        <v>94</v>
      </c>
      <c r="G32" s="5" t="s">
        <v>78</v>
      </c>
      <c r="H32" s="21">
        <v>4670</v>
      </c>
      <c r="I32" s="21">
        <v>4887.7</v>
      </c>
      <c r="J32" s="21">
        <v>5132</v>
      </c>
      <c r="K32" s="21">
        <v>4950</v>
      </c>
    </row>
    <row r="33" spans="1:11" ht="102">
      <c r="A33" s="33"/>
      <c r="B33" s="34"/>
      <c r="C33" s="8" t="s">
        <v>86</v>
      </c>
      <c r="D33" s="8" t="s">
        <v>76</v>
      </c>
      <c r="E33" s="8" t="s">
        <v>87</v>
      </c>
      <c r="F33" s="5" t="s">
        <v>94</v>
      </c>
      <c r="G33" s="5" t="s">
        <v>39</v>
      </c>
      <c r="H33" s="21">
        <v>751</v>
      </c>
      <c r="I33" s="21">
        <v>801</v>
      </c>
      <c r="J33" s="21">
        <v>804</v>
      </c>
      <c r="K33" s="21">
        <v>828</v>
      </c>
    </row>
    <row r="34" spans="1:11" ht="63.75">
      <c r="A34" s="33"/>
      <c r="B34" s="34"/>
      <c r="C34" s="8" t="s">
        <v>88</v>
      </c>
      <c r="D34" s="8" t="s">
        <v>89</v>
      </c>
      <c r="E34" s="8" t="s">
        <v>90</v>
      </c>
      <c r="F34" s="33" t="s">
        <v>94</v>
      </c>
      <c r="G34" s="33" t="s">
        <v>79</v>
      </c>
      <c r="H34" s="37">
        <v>9</v>
      </c>
      <c r="I34" s="37">
        <v>7</v>
      </c>
      <c r="J34" s="37">
        <v>15</v>
      </c>
      <c r="K34" s="37">
        <v>18</v>
      </c>
    </row>
    <row r="35" spans="1:11" ht="114.75">
      <c r="A35" s="33"/>
      <c r="B35" s="34"/>
      <c r="C35" s="8" t="s">
        <v>91</v>
      </c>
      <c r="D35" s="8" t="s">
        <v>92</v>
      </c>
      <c r="E35" s="8" t="s">
        <v>93</v>
      </c>
      <c r="F35" s="33"/>
      <c r="G35" s="33"/>
      <c r="H35" s="37"/>
      <c r="I35" s="37"/>
      <c r="J35" s="37"/>
      <c r="K35" s="37"/>
    </row>
    <row r="36" spans="1:11" ht="89.25">
      <c r="A36" s="5" t="s">
        <v>95</v>
      </c>
      <c r="B36" s="6" t="s">
        <v>96</v>
      </c>
      <c r="C36" s="7" t="s">
        <v>97</v>
      </c>
      <c r="D36" s="7" t="s">
        <v>30</v>
      </c>
      <c r="E36" s="7" t="s">
        <v>37</v>
      </c>
      <c r="F36" s="5" t="s">
        <v>98</v>
      </c>
      <c r="G36" s="5" t="s">
        <v>66</v>
      </c>
      <c r="H36" s="21">
        <v>100</v>
      </c>
      <c r="I36" s="21">
        <v>100</v>
      </c>
      <c r="J36" s="21">
        <v>100</v>
      </c>
      <c r="K36" s="21">
        <v>100</v>
      </c>
    </row>
    <row r="37" spans="1:11" ht="38.25" customHeight="1">
      <c r="A37" s="27" t="s">
        <v>99</v>
      </c>
      <c r="B37" s="29" t="s">
        <v>100</v>
      </c>
      <c r="C37" s="29" t="s">
        <v>42</v>
      </c>
      <c r="D37" s="29" t="s">
        <v>30</v>
      </c>
      <c r="E37" s="29" t="s">
        <v>37</v>
      </c>
      <c r="F37" s="5" t="s">
        <v>46</v>
      </c>
      <c r="G37" s="5" t="s">
        <v>39</v>
      </c>
      <c r="H37" s="21">
        <v>15249.7</v>
      </c>
      <c r="I37" s="21">
        <v>9302</v>
      </c>
      <c r="J37" s="21">
        <v>48717</v>
      </c>
      <c r="K37" s="21">
        <v>11467.1</v>
      </c>
    </row>
    <row r="38" spans="1:11" ht="33.75" customHeight="1">
      <c r="A38" s="42"/>
      <c r="B38" s="41"/>
      <c r="C38" s="41"/>
      <c r="D38" s="41"/>
      <c r="E38" s="41"/>
      <c r="F38" s="5" t="s">
        <v>47</v>
      </c>
      <c r="G38" s="5" t="s">
        <v>66</v>
      </c>
      <c r="H38" s="21">
        <v>38795.1</v>
      </c>
      <c r="I38" s="21">
        <v>36439.7</v>
      </c>
      <c r="J38" s="21">
        <v>37664.3</v>
      </c>
      <c r="K38" s="21">
        <v>39622.5</v>
      </c>
    </row>
    <row r="39" spans="1:11" ht="35.25" customHeight="1">
      <c r="A39" s="28"/>
      <c r="B39" s="30"/>
      <c r="C39" s="30"/>
      <c r="D39" s="30"/>
      <c r="E39" s="30"/>
      <c r="F39" s="15" t="s">
        <v>46</v>
      </c>
      <c r="G39" s="5">
        <v>810</v>
      </c>
      <c r="H39" s="21">
        <v>3000</v>
      </c>
      <c r="I39" s="21">
        <v>0</v>
      </c>
      <c r="J39" s="21">
        <v>0</v>
      </c>
      <c r="K39" s="21">
        <v>0</v>
      </c>
    </row>
    <row r="40" spans="1:11" ht="345.75" customHeight="1">
      <c r="A40" s="5" t="s">
        <v>101</v>
      </c>
      <c r="B40" s="6" t="s">
        <v>102</v>
      </c>
      <c r="C40" s="7" t="s">
        <v>36</v>
      </c>
      <c r="D40" s="7" t="s">
        <v>30</v>
      </c>
      <c r="E40" s="7" t="s">
        <v>37</v>
      </c>
      <c r="F40" s="5" t="s">
        <v>103</v>
      </c>
      <c r="G40" s="5" t="s">
        <v>39</v>
      </c>
      <c r="H40" s="21">
        <v>400</v>
      </c>
      <c r="I40" s="21">
        <v>360</v>
      </c>
      <c r="J40" s="21">
        <v>400</v>
      </c>
      <c r="K40" s="21">
        <v>400</v>
      </c>
    </row>
    <row r="41" spans="1:11" ht="107.25" customHeight="1">
      <c r="A41" s="33" t="s">
        <v>104</v>
      </c>
      <c r="B41" s="34" t="s">
        <v>105</v>
      </c>
      <c r="C41" s="7" t="s">
        <v>106</v>
      </c>
      <c r="D41" s="7" t="s">
        <v>70</v>
      </c>
      <c r="E41" s="7" t="s">
        <v>107</v>
      </c>
      <c r="F41" s="33" t="s">
        <v>47</v>
      </c>
      <c r="G41" s="33" t="s">
        <v>66</v>
      </c>
      <c r="H41" s="37">
        <v>1450</v>
      </c>
      <c r="I41" s="37">
        <v>1450</v>
      </c>
      <c r="J41" s="37">
        <v>1500</v>
      </c>
      <c r="K41" s="37">
        <v>1600</v>
      </c>
    </row>
    <row r="42" spans="1:11" ht="84" customHeight="1">
      <c r="A42" s="33"/>
      <c r="B42" s="34"/>
      <c r="C42" s="8" t="s">
        <v>108</v>
      </c>
      <c r="D42" s="8" t="s">
        <v>73</v>
      </c>
      <c r="E42" s="8" t="s">
        <v>74</v>
      </c>
      <c r="F42" s="33"/>
      <c r="G42" s="33"/>
      <c r="H42" s="37"/>
      <c r="I42" s="37"/>
      <c r="J42" s="37"/>
      <c r="K42" s="37"/>
    </row>
    <row r="43" spans="1:11" ht="66.75" customHeight="1">
      <c r="A43" s="5" t="s">
        <v>109</v>
      </c>
      <c r="B43" s="6" t="s">
        <v>110</v>
      </c>
      <c r="C43" s="7" t="s">
        <v>111</v>
      </c>
      <c r="D43" s="7" t="s">
        <v>30</v>
      </c>
      <c r="E43" s="7" t="s">
        <v>37</v>
      </c>
      <c r="F43" s="5" t="s">
        <v>103</v>
      </c>
      <c r="G43" s="5" t="s">
        <v>39</v>
      </c>
      <c r="H43" s="21">
        <v>25</v>
      </c>
      <c r="I43" s="21">
        <v>35</v>
      </c>
      <c r="J43" s="21">
        <v>35</v>
      </c>
      <c r="K43" s="21">
        <v>35</v>
      </c>
    </row>
    <row r="44" spans="1:11" ht="102" customHeight="1">
      <c r="A44" s="5" t="s">
        <v>112</v>
      </c>
      <c r="B44" s="6" t="s">
        <v>113</v>
      </c>
      <c r="C44" s="7" t="s">
        <v>114</v>
      </c>
      <c r="D44" s="7" t="s">
        <v>30</v>
      </c>
      <c r="E44" s="7" t="s">
        <v>56</v>
      </c>
      <c r="F44" s="5" t="s">
        <v>115</v>
      </c>
      <c r="G44" s="5" t="s">
        <v>39</v>
      </c>
      <c r="H44" s="21">
        <v>1490</v>
      </c>
      <c r="I44" s="21">
        <v>770</v>
      </c>
      <c r="J44" s="21">
        <v>800</v>
      </c>
      <c r="K44" s="21">
        <v>800</v>
      </c>
    </row>
    <row r="45" spans="1:11" ht="91.5" customHeight="1">
      <c r="A45" s="5" t="s">
        <v>116</v>
      </c>
      <c r="B45" s="6" t="s">
        <v>117</v>
      </c>
      <c r="C45" s="7" t="s">
        <v>55</v>
      </c>
      <c r="D45" s="7" t="s">
        <v>30</v>
      </c>
      <c r="E45" s="7" t="s">
        <v>56</v>
      </c>
      <c r="F45" s="5" t="s">
        <v>118</v>
      </c>
      <c r="G45" s="5" t="s">
        <v>39</v>
      </c>
      <c r="H45" s="21">
        <v>110</v>
      </c>
      <c r="I45" s="21">
        <v>110</v>
      </c>
      <c r="J45" s="21">
        <v>110</v>
      </c>
      <c r="K45" s="21">
        <v>110</v>
      </c>
    </row>
    <row r="46" spans="1:11" ht="168.75" customHeight="1">
      <c r="A46" s="12" t="s">
        <v>119</v>
      </c>
      <c r="B46" s="13" t="s">
        <v>120</v>
      </c>
      <c r="C46" s="13"/>
      <c r="D46" s="13"/>
      <c r="E46" s="13"/>
      <c r="F46" s="12"/>
      <c r="G46" s="12"/>
      <c r="H46" s="14">
        <f>SUM(H47:H63)</f>
        <v>23753.4</v>
      </c>
      <c r="I46" s="14">
        <f>SUM(I47:I63)</f>
        <v>23676.1</v>
      </c>
      <c r="J46" s="14">
        <f>SUM(J47:J63)</f>
        <v>24170.9</v>
      </c>
      <c r="K46" s="14">
        <f>SUM(K47:K63)</f>
        <v>24190.9</v>
      </c>
    </row>
    <row r="47" spans="1:11" ht="15" customHeight="1">
      <c r="A47" s="33" t="s">
        <v>121</v>
      </c>
      <c r="B47" s="34" t="s">
        <v>122</v>
      </c>
      <c r="C47" s="29" t="s">
        <v>123</v>
      </c>
      <c r="D47" s="29" t="s">
        <v>30</v>
      </c>
      <c r="E47" s="29" t="s">
        <v>37</v>
      </c>
      <c r="F47" s="5" t="s">
        <v>124</v>
      </c>
      <c r="G47" s="5" t="s">
        <v>125</v>
      </c>
      <c r="H47" s="21">
        <v>307.6</v>
      </c>
      <c r="I47" s="21">
        <v>310.8</v>
      </c>
      <c r="J47" s="21">
        <v>319.9</v>
      </c>
      <c r="K47" s="21">
        <v>319.9</v>
      </c>
    </row>
    <row r="48" spans="1:11" ht="15" customHeight="1">
      <c r="A48" s="33"/>
      <c r="B48" s="34"/>
      <c r="C48" s="29"/>
      <c r="D48" s="29"/>
      <c r="E48" s="29"/>
      <c r="F48" s="5" t="s">
        <v>126</v>
      </c>
      <c r="G48" s="5" t="s">
        <v>125</v>
      </c>
      <c r="H48" s="21">
        <v>3661.5</v>
      </c>
      <c r="I48" s="21">
        <v>3802.2</v>
      </c>
      <c r="J48" s="21">
        <v>3802.2</v>
      </c>
      <c r="K48" s="21">
        <v>3802.2</v>
      </c>
    </row>
    <row r="49" spans="1:11" ht="15" customHeight="1">
      <c r="A49" s="33"/>
      <c r="B49" s="34"/>
      <c r="C49" s="29"/>
      <c r="D49" s="29"/>
      <c r="E49" s="29"/>
      <c r="F49" s="5" t="s">
        <v>126</v>
      </c>
      <c r="G49" s="5" t="s">
        <v>39</v>
      </c>
      <c r="H49" s="21">
        <v>1455</v>
      </c>
      <c r="I49" s="21">
        <v>1247.6</v>
      </c>
      <c r="J49" s="21">
        <v>1513.2</v>
      </c>
      <c r="K49" s="21">
        <v>1513.2</v>
      </c>
    </row>
    <row r="50" spans="1:11" ht="15" customHeight="1">
      <c r="A50" s="33"/>
      <c r="B50" s="34"/>
      <c r="C50" s="29"/>
      <c r="D50" s="29"/>
      <c r="E50" s="29"/>
      <c r="F50" s="5" t="s">
        <v>126</v>
      </c>
      <c r="G50" s="5" t="s">
        <v>79</v>
      </c>
      <c r="H50" s="21">
        <v>135</v>
      </c>
      <c r="I50" s="21">
        <v>135</v>
      </c>
      <c r="J50" s="21">
        <v>135</v>
      </c>
      <c r="K50" s="21">
        <v>135</v>
      </c>
    </row>
    <row r="51" spans="1:11" ht="15" customHeight="1">
      <c r="A51" s="33"/>
      <c r="B51" s="34"/>
      <c r="C51" s="29"/>
      <c r="D51" s="29"/>
      <c r="E51" s="29"/>
      <c r="F51" s="5" t="s">
        <v>38</v>
      </c>
      <c r="G51" s="5" t="s">
        <v>39</v>
      </c>
      <c r="H51" s="21">
        <v>2305</v>
      </c>
      <c r="I51" s="21">
        <v>2145</v>
      </c>
      <c r="J51" s="21">
        <v>2145</v>
      </c>
      <c r="K51" s="21">
        <v>2145</v>
      </c>
    </row>
    <row r="52" spans="1:11" ht="15" customHeight="1">
      <c r="A52" s="33"/>
      <c r="B52" s="34"/>
      <c r="C52" s="29"/>
      <c r="D52" s="29"/>
      <c r="E52" s="29"/>
      <c r="F52" s="5" t="s">
        <v>38</v>
      </c>
      <c r="G52" s="5" t="s">
        <v>127</v>
      </c>
      <c r="H52" s="21">
        <v>972</v>
      </c>
      <c r="I52" s="21">
        <v>972</v>
      </c>
      <c r="J52" s="21">
        <v>972</v>
      </c>
      <c r="K52" s="21">
        <v>972</v>
      </c>
    </row>
    <row r="53" spans="1:11" ht="15" customHeight="1">
      <c r="A53" s="33"/>
      <c r="B53" s="34"/>
      <c r="C53" s="29"/>
      <c r="D53" s="29"/>
      <c r="E53" s="29"/>
      <c r="F53" s="5" t="s">
        <v>38</v>
      </c>
      <c r="G53" s="5" t="s">
        <v>128</v>
      </c>
      <c r="H53" s="21">
        <v>135</v>
      </c>
      <c r="I53" s="21">
        <v>0</v>
      </c>
      <c r="J53" s="21">
        <v>0</v>
      </c>
      <c r="K53" s="21">
        <v>0</v>
      </c>
    </row>
    <row r="54" spans="1:11" ht="15" customHeight="1">
      <c r="A54" s="33"/>
      <c r="B54" s="34"/>
      <c r="C54" s="29"/>
      <c r="D54" s="29"/>
      <c r="E54" s="29"/>
      <c r="F54" s="5" t="s">
        <v>38</v>
      </c>
      <c r="G54" s="5" t="s">
        <v>79</v>
      </c>
      <c r="H54" s="21">
        <v>100</v>
      </c>
      <c r="I54" s="21">
        <v>150</v>
      </c>
      <c r="J54" s="21">
        <v>150</v>
      </c>
      <c r="K54" s="21">
        <v>150</v>
      </c>
    </row>
    <row r="55" spans="1:11" ht="80.25" customHeight="1">
      <c r="A55" s="33" t="s">
        <v>129</v>
      </c>
      <c r="B55" s="34" t="s">
        <v>130</v>
      </c>
      <c r="C55" s="7" t="s">
        <v>131</v>
      </c>
      <c r="D55" s="7" t="s">
        <v>70</v>
      </c>
      <c r="E55" s="7" t="s">
        <v>132</v>
      </c>
      <c r="F55" s="5" t="s">
        <v>124</v>
      </c>
      <c r="G55" s="5" t="s">
        <v>125</v>
      </c>
      <c r="H55" s="21">
        <v>1018.4</v>
      </c>
      <c r="I55" s="21">
        <v>1029</v>
      </c>
      <c r="J55" s="21">
        <v>1059.1</v>
      </c>
      <c r="K55" s="21">
        <v>1059.1</v>
      </c>
    </row>
    <row r="56" spans="1:11" ht="153">
      <c r="A56" s="33"/>
      <c r="B56" s="34"/>
      <c r="C56" s="8" t="s">
        <v>133</v>
      </c>
      <c r="D56" s="8" t="s">
        <v>73</v>
      </c>
      <c r="E56" s="8" t="s">
        <v>134</v>
      </c>
      <c r="F56" s="5" t="s">
        <v>126</v>
      </c>
      <c r="G56" s="5" t="s">
        <v>125</v>
      </c>
      <c r="H56" s="21">
        <v>12131.9</v>
      </c>
      <c r="I56" s="21">
        <v>12624.5</v>
      </c>
      <c r="J56" s="21">
        <v>12624.5</v>
      </c>
      <c r="K56" s="21">
        <v>12624.5</v>
      </c>
    </row>
    <row r="57" spans="1:11" ht="130.5" customHeight="1">
      <c r="A57" s="33" t="s">
        <v>135</v>
      </c>
      <c r="B57" s="34" t="s">
        <v>136</v>
      </c>
      <c r="C57" s="7" t="s">
        <v>137</v>
      </c>
      <c r="D57" s="7" t="s">
        <v>70</v>
      </c>
      <c r="E57" s="7" t="s">
        <v>138</v>
      </c>
      <c r="F57" s="33" t="s">
        <v>143</v>
      </c>
      <c r="G57" s="33" t="s">
        <v>144</v>
      </c>
      <c r="H57" s="37">
        <v>730.7</v>
      </c>
      <c r="I57" s="37">
        <v>558.7</v>
      </c>
      <c r="J57" s="37">
        <v>799</v>
      </c>
      <c r="K57" s="37">
        <v>799</v>
      </c>
    </row>
    <row r="58" spans="1:11" ht="127.5">
      <c r="A58" s="33"/>
      <c r="B58" s="34"/>
      <c r="C58" s="8" t="s">
        <v>139</v>
      </c>
      <c r="D58" s="8" t="s">
        <v>73</v>
      </c>
      <c r="E58" s="8" t="s">
        <v>140</v>
      </c>
      <c r="F58" s="33"/>
      <c r="G58" s="33"/>
      <c r="H58" s="37"/>
      <c r="I58" s="37"/>
      <c r="J58" s="37"/>
      <c r="K58" s="37"/>
    </row>
    <row r="59" spans="1:11" ht="63.75">
      <c r="A59" s="33"/>
      <c r="B59" s="34"/>
      <c r="C59" s="8" t="s">
        <v>141</v>
      </c>
      <c r="D59" s="8" t="s">
        <v>76</v>
      </c>
      <c r="E59" s="8" t="s">
        <v>142</v>
      </c>
      <c r="F59" s="33"/>
      <c r="G59" s="33"/>
      <c r="H59" s="37"/>
      <c r="I59" s="37"/>
      <c r="J59" s="37"/>
      <c r="K59" s="37"/>
    </row>
    <row r="60" spans="1:11" ht="95.25" customHeight="1">
      <c r="A60" s="5" t="s">
        <v>145</v>
      </c>
      <c r="B60" s="6" t="s">
        <v>146</v>
      </c>
      <c r="C60" s="7" t="s">
        <v>147</v>
      </c>
      <c r="D60" s="7" t="s">
        <v>30</v>
      </c>
      <c r="E60" s="7" t="s">
        <v>148</v>
      </c>
      <c r="F60" s="5" t="s">
        <v>143</v>
      </c>
      <c r="G60" s="5" t="s">
        <v>144</v>
      </c>
      <c r="H60" s="21">
        <v>1.3</v>
      </c>
      <c r="I60" s="21">
        <v>1.3</v>
      </c>
      <c r="J60" s="21">
        <v>1</v>
      </c>
      <c r="K60" s="21">
        <v>1</v>
      </c>
    </row>
    <row r="61" spans="1:11" ht="140.25" hidden="1">
      <c r="A61" s="5" t="s">
        <v>149</v>
      </c>
      <c r="B61" s="6" t="s">
        <v>150</v>
      </c>
      <c r="C61" s="7" t="s">
        <v>151</v>
      </c>
      <c r="D61" s="7" t="s">
        <v>30</v>
      </c>
      <c r="E61" s="7" t="s">
        <v>152</v>
      </c>
      <c r="F61" s="5" t="s">
        <v>153</v>
      </c>
      <c r="G61" s="5" t="s">
        <v>39</v>
      </c>
      <c r="H61" s="21">
        <v>0</v>
      </c>
      <c r="I61" s="21">
        <v>0</v>
      </c>
      <c r="J61" s="21">
        <v>0</v>
      </c>
      <c r="K61" s="21">
        <v>0</v>
      </c>
    </row>
    <row r="62" spans="1:11" ht="12.75">
      <c r="A62" s="33" t="s">
        <v>154</v>
      </c>
      <c r="B62" s="34" t="s">
        <v>155</v>
      </c>
      <c r="C62" s="29" t="s">
        <v>156</v>
      </c>
      <c r="D62" s="29" t="s">
        <v>30</v>
      </c>
      <c r="E62" s="29" t="s">
        <v>37</v>
      </c>
      <c r="F62" s="27" t="s">
        <v>38</v>
      </c>
      <c r="G62" s="27" t="s">
        <v>39</v>
      </c>
      <c r="H62" s="35">
        <v>800</v>
      </c>
      <c r="I62" s="35">
        <v>700</v>
      </c>
      <c r="J62" s="35">
        <v>650</v>
      </c>
      <c r="K62" s="35">
        <v>670</v>
      </c>
    </row>
    <row r="63" spans="1:11" ht="128.25" customHeight="1">
      <c r="A63" s="33"/>
      <c r="B63" s="34"/>
      <c r="C63" s="29"/>
      <c r="D63" s="29"/>
      <c r="E63" s="29"/>
      <c r="F63" s="28"/>
      <c r="G63" s="28"/>
      <c r="H63" s="36"/>
      <c r="I63" s="36"/>
      <c r="J63" s="36"/>
      <c r="K63" s="36"/>
    </row>
    <row r="64" spans="1:11" ht="114.75">
      <c r="A64" s="12" t="s">
        <v>157</v>
      </c>
      <c r="B64" s="13" t="s">
        <v>158</v>
      </c>
      <c r="C64" s="13"/>
      <c r="D64" s="13"/>
      <c r="E64" s="13"/>
      <c r="F64" s="12"/>
      <c r="G64" s="12"/>
      <c r="H64" s="14">
        <f>H65</f>
        <v>2458.5</v>
      </c>
      <c r="I64" s="14">
        <f>I65</f>
        <v>2425.4</v>
      </c>
      <c r="J64" s="14">
        <f>J65</f>
        <v>2359.7</v>
      </c>
      <c r="K64" s="14">
        <f>K65</f>
        <v>2643.3</v>
      </c>
    </row>
    <row r="65" spans="1:11" ht="76.5">
      <c r="A65" s="12" t="s">
        <v>159</v>
      </c>
      <c r="B65" s="13" t="s">
        <v>160</v>
      </c>
      <c r="C65" s="13"/>
      <c r="D65" s="13"/>
      <c r="E65" s="13"/>
      <c r="F65" s="12"/>
      <c r="G65" s="12"/>
      <c r="H65" s="14">
        <f>SUM(H66:H66)</f>
        <v>2458.5</v>
      </c>
      <c r="I65" s="14">
        <f>SUM(I66:I66)</f>
        <v>2425.4</v>
      </c>
      <c r="J65" s="14">
        <f>SUM(J66:J66)</f>
        <v>2359.7</v>
      </c>
      <c r="K65" s="14">
        <f>SUM(K66:K66)</f>
        <v>2643.3</v>
      </c>
    </row>
    <row r="66" spans="1:11" ht="12.75">
      <c r="A66" s="33" t="s">
        <v>161</v>
      </c>
      <c r="B66" s="34" t="s">
        <v>162</v>
      </c>
      <c r="C66" s="29" t="s">
        <v>55</v>
      </c>
      <c r="D66" s="29" t="s">
        <v>30</v>
      </c>
      <c r="E66" s="29" t="s">
        <v>56</v>
      </c>
      <c r="F66" s="27" t="s">
        <v>164</v>
      </c>
      <c r="G66" s="27" t="s">
        <v>163</v>
      </c>
      <c r="H66" s="35">
        <v>2458.5</v>
      </c>
      <c r="I66" s="35">
        <v>2425.4</v>
      </c>
      <c r="J66" s="35">
        <v>2359.7</v>
      </c>
      <c r="K66" s="35">
        <v>2643.3</v>
      </c>
    </row>
    <row r="67" spans="1:11" ht="66" customHeight="1">
      <c r="A67" s="33"/>
      <c r="B67" s="34"/>
      <c r="C67" s="29"/>
      <c r="D67" s="29"/>
      <c r="E67" s="29"/>
      <c r="F67" s="28"/>
      <c r="G67" s="28"/>
      <c r="H67" s="36"/>
      <c r="I67" s="36"/>
      <c r="J67" s="36"/>
      <c r="K67" s="36"/>
    </row>
    <row r="68" spans="1:11" ht="140.25">
      <c r="A68" s="12" t="s">
        <v>165</v>
      </c>
      <c r="B68" s="13" t="s">
        <v>166</v>
      </c>
      <c r="C68" s="13"/>
      <c r="D68" s="13"/>
      <c r="E68" s="13"/>
      <c r="F68" s="12"/>
      <c r="G68" s="12"/>
      <c r="H68" s="14">
        <f>H69+H72</f>
        <v>1957.3000000000002</v>
      </c>
      <c r="I68" s="14">
        <f>I69+I72</f>
        <v>1737.9</v>
      </c>
      <c r="J68" s="14">
        <f>J69+J72</f>
        <v>1853.6</v>
      </c>
      <c r="K68" s="14">
        <f>K69+K72</f>
        <v>1853.6</v>
      </c>
    </row>
    <row r="69" spans="1:11" ht="25.5">
      <c r="A69" s="12" t="s">
        <v>167</v>
      </c>
      <c r="B69" s="13" t="s">
        <v>168</v>
      </c>
      <c r="C69" s="13"/>
      <c r="D69" s="13"/>
      <c r="E69" s="13"/>
      <c r="F69" s="12"/>
      <c r="G69" s="12"/>
      <c r="H69" s="14">
        <f>SUM(H70:H71)</f>
        <v>1944.9</v>
      </c>
      <c r="I69" s="14">
        <f>SUM(I70:I71)</f>
        <v>1725.5</v>
      </c>
      <c r="J69" s="14">
        <f>SUM(J70:J71)</f>
        <v>1841.1999999999998</v>
      </c>
      <c r="K69" s="14">
        <f>SUM(K70:K71)</f>
        <v>1841.1999999999998</v>
      </c>
    </row>
    <row r="70" spans="1:11" ht="12.75">
      <c r="A70" s="33" t="s">
        <v>169</v>
      </c>
      <c r="B70" s="34" t="s">
        <v>170</v>
      </c>
      <c r="C70" s="29" t="s">
        <v>171</v>
      </c>
      <c r="D70" s="29" t="s">
        <v>30</v>
      </c>
      <c r="E70" s="29" t="s">
        <v>172</v>
      </c>
      <c r="F70" s="5" t="s">
        <v>173</v>
      </c>
      <c r="G70" s="5" t="s">
        <v>125</v>
      </c>
      <c r="H70" s="21">
        <v>1876.4</v>
      </c>
      <c r="I70" s="21">
        <v>1692.6</v>
      </c>
      <c r="J70" s="21">
        <v>1798.6</v>
      </c>
      <c r="K70" s="21">
        <v>1798.6</v>
      </c>
    </row>
    <row r="71" spans="1:11" ht="117" customHeight="1">
      <c r="A71" s="33"/>
      <c r="B71" s="34"/>
      <c r="C71" s="29"/>
      <c r="D71" s="29"/>
      <c r="E71" s="29"/>
      <c r="F71" s="5" t="s">
        <v>173</v>
      </c>
      <c r="G71" s="5" t="s">
        <v>39</v>
      </c>
      <c r="H71" s="21">
        <v>68.5</v>
      </c>
      <c r="I71" s="21">
        <v>32.9</v>
      </c>
      <c r="J71" s="21">
        <v>42.6</v>
      </c>
      <c r="K71" s="21">
        <v>42.6</v>
      </c>
    </row>
    <row r="72" spans="1:11" ht="42.75" customHeight="1">
      <c r="A72" s="12" t="s">
        <v>174</v>
      </c>
      <c r="B72" s="13" t="s">
        <v>175</v>
      </c>
      <c r="C72" s="13"/>
      <c r="D72" s="13"/>
      <c r="E72" s="13"/>
      <c r="F72" s="12"/>
      <c r="G72" s="12"/>
      <c r="H72" s="14">
        <f>H73</f>
        <v>12.4</v>
      </c>
      <c r="I72" s="14">
        <f>I73</f>
        <v>12.4</v>
      </c>
      <c r="J72" s="14">
        <f>J73</f>
        <v>12.4</v>
      </c>
      <c r="K72" s="14">
        <f>K73</f>
        <v>12.4</v>
      </c>
    </row>
    <row r="73" spans="1:11" ht="112.5" customHeight="1">
      <c r="A73" s="33" t="s">
        <v>176</v>
      </c>
      <c r="B73" s="34" t="s">
        <v>177</v>
      </c>
      <c r="C73" s="7" t="s">
        <v>178</v>
      </c>
      <c r="D73" s="7" t="s">
        <v>70</v>
      </c>
      <c r="E73" s="7" t="s">
        <v>179</v>
      </c>
      <c r="F73" s="33" t="s">
        <v>126</v>
      </c>
      <c r="G73" s="33" t="s">
        <v>39</v>
      </c>
      <c r="H73" s="37">
        <v>12.4</v>
      </c>
      <c r="I73" s="37">
        <v>12.4</v>
      </c>
      <c r="J73" s="37">
        <v>12.4</v>
      </c>
      <c r="K73" s="37">
        <v>12.4</v>
      </c>
    </row>
    <row r="74" spans="1:11" ht="70.5" customHeight="1">
      <c r="A74" s="33"/>
      <c r="B74" s="34"/>
      <c r="C74" s="8" t="s">
        <v>180</v>
      </c>
      <c r="D74" s="8" t="s">
        <v>73</v>
      </c>
      <c r="E74" s="8" t="s">
        <v>181</v>
      </c>
      <c r="F74" s="33"/>
      <c r="G74" s="33"/>
      <c r="H74" s="37"/>
      <c r="I74" s="37"/>
      <c r="J74" s="37"/>
      <c r="K74" s="37"/>
    </row>
    <row r="75" spans="1:11" ht="107.25" customHeight="1">
      <c r="A75" s="12" t="s">
        <v>182</v>
      </c>
      <c r="B75" s="13" t="s">
        <v>183</v>
      </c>
      <c r="C75" s="13"/>
      <c r="D75" s="13"/>
      <c r="E75" s="13"/>
      <c r="F75" s="12"/>
      <c r="G75" s="12"/>
      <c r="H75" s="14">
        <f aca="true" t="shared" si="0" ref="H75:K76">H76</f>
        <v>8469.1</v>
      </c>
      <c r="I75" s="14">
        <f t="shared" si="0"/>
        <v>8939.8</v>
      </c>
      <c r="J75" s="14">
        <f t="shared" si="0"/>
        <v>8214.8</v>
      </c>
      <c r="K75" s="14">
        <f t="shared" si="0"/>
        <v>8214.8</v>
      </c>
    </row>
    <row r="76" spans="1:11" ht="25.5">
      <c r="A76" s="12" t="s">
        <v>184</v>
      </c>
      <c r="B76" s="13" t="s">
        <v>185</v>
      </c>
      <c r="C76" s="13"/>
      <c r="D76" s="13"/>
      <c r="E76" s="13"/>
      <c r="F76" s="12"/>
      <c r="G76" s="12"/>
      <c r="H76" s="14">
        <f t="shared" si="0"/>
        <v>8469.1</v>
      </c>
      <c r="I76" s="14">
        <f t="shared" si="0"/>
        <v>8939.8</v>
      </c>
      <c r="J76" s="14">
        <f t="shared" si="0"/>
        <v>8214.8</v>
      </c>
      <c r="K76" s="14">
        <f t="shared" si="0"/>
        <v>8214.8</v>
      </c>
    </row>
    <row r="77" spans="1:11" ht="93" customHeight="1">
      <c r="A77" s="12" t="s">
        <v>186</v>
      </c>
      <c r="B77" s="13" t="s">
        <v>187</v>
      </c>
      <c r="C77" s="13"/>
      <c r="D77" s="13"/>
      <c r="E77" s="13"/>
      <c r="F77" s="12"/>
      <c r="G77" s="12"/>
      <c r="H77" s="14">
        <f>SUM(H78:H87)</f>
        <v>8469.1</v>
      </c>
      <c r="I77" s="14">
        <f>SUM(I78:I87)</f>
        <v>8939.8</v>
      </c>
      <c r="J77" s="14">
        <f>SUM(J78:J87)</f>
        <v>8214.8</v>
      </c>
      <c r="K77" s="14">
        <f>SUM(K78:K87)</f>
        <v>8214.8</v>
      </c>
    </row>
    <row r="78" spans="1:11" ht="92.25" customHeight="1">
      <c r="A78" s="33" t="s">
        <v>188</v>
      </c>
      <c r="B78" s="34" t="s">
        <v>189</v>
      </c>
      <c r="C78" s="23" t="s">
        <v>190</v>
      </c>
      <c r="D78" s="23" t="s">
        <v>70</v>
      </c>
      <c r="E78" s="23" t="s">
        <v>191</v>
      </c>
      <c r="F78" s="5" t="s">
        <v>126</v>
      </c>
      <c r="G78" s="5" t="s">
        <v>209</v>
      </c>
      <c r="H78" s="21">
        <v>488.5</v>
      </c>
      <c r="I78" s="21">
        <v>219</v>
      </c>
      <c r="J78" s="21">
        <v>240.8</v>
      </c>
      <c r="K78" s="21">
        <v>240.8</v>
      </c>
    </row>
    <row r="79" spans="1:11" ht="82.5" customHeight="1">
      <c r="A79" s="33"/>
      <c r="B79" s="34"/>
      <c r="C79" s="24" t="s">
        <v>192</v>
      </c>
      <c r="D79" s="24" t="s">
        <v>73</v>
      </c>
      <c r="E79" s="24" t="s">
        <v>74</v>
      </c>
      <c r="F79" s="5" t="s">
        <v>210</v>
      </c>
      <c r="G79" s="5" t="s">
        <v>209</v>
      </c>
      <c r="H79" s="21">
        <v>240</v>
      </c>
      <c r="I79" s="21">
        <v>226.4</v>
      </c>
      <c r="J79" s="21">
        <v>224</v>
      </c>
      <c r="K79" s="21">
        <v>224</v>
      </c>
    </row>
    <row r="80" spans="1:11" ht="34.5" customHeight="1">
      <c r="A80" s="33"/>
      <c r="B80" s="34"/>
      <c r="C80" s="31" t="s">
        <v>193</v>
      </c>
      <c r="D80" s="25" t="s">
        <v>76</v>
      </c>
      <c r="E80" s="25" t="s">
        <v>194</v>
      </c>
      <c r="F80" s="5" t="s">
        <v>62</v>
      </c>
      <c r="G80" s="5" t="s">
        <v>209</v>
      </c>
      <c r="H80" s="21">
        <v>6667.4</v>
      </c>
      <c r="I80" s="21">
        <v>0</v>
      </c>
      <c r="J80" s="21">
        <v>0</v>
      </c>
      <c r="K80" s="21">
        <v>0</v>
      </c>
    </row>
    <row r="81" spans="1:11" ht="36.75" customHeight="1">
      <c r="A81" s="33"/>
      <c r="B81" s="34"/>
      <c r="C81" s="32"/>
      <c r="D81" s="26"/>
      <c r="E81" s="26"/>
      <c r="F81" s="15" t="s">
        <v>226</v>
      </c>
      <c r="G81" s="5">
        <v>540</v>
      </c>
      <c r="H81" s="21">
        <v>0</v>
      </c>
      <c r="I81" s="21">
        <v>6994.4</v>
      </c>
      <c r="J81" s="21">
        <v>6750</v>
      </c>
      <c r="K81" s="21">
        <v>6750</v>
      </c>
    </row>
    <row r="82" spans="1:11" ht="63.75">
      <c r="A82" s="33"/>
      <c r="B82" s="34"/>
      <c r="C82" s="24" t="s">
        <v>224</v>
      </c>
      <c r="D82" s="24" t="s">
        <v>89</v>
      </c>
      <c r="E82" s="24" t="s">
        <v>225</v>
      </c>
      <c r="F82" s="5" t="s">
        <v>103</v>
      </c>
      <c r="G82" s="5" t="s">
        <v>209</v>
      </c>
      <c r="H82" s="22">
        <v>0</v>
      </c>
      <c r="I82" s="22">
        <v>500</v>
      </c>
      <c r="J82" s="22">
        <v>0</v>
      </c>
      <c r="K82" s="22">
        <v>0</v>
      </c>
    </row>
    <row r="83" spans="1:11" ht="119.25" customHeight="1">
      <c r="A83" s="33"/>
      <c r="B83" s="34"/>
      <c r="C83" s="8" t="s">
        <v>195</v>
      </c>
      <c r="D83" s="8" t="s">
        <v>92</v>
      </c>
      <c r="E83" s="8" t="s">
        <v>196</v>
      </c>
      <c r="F83" s="33" t="s">
        <v>115</v>
      </c>
      <c r="G83" s="33" t="s">
        <v>209</v>
      </c>
      <c r="H83" s="37">
        <v>1073.2</v>
      </c>
      <c r="I83" s="37">
        <v>1000</v>
      </c>
      <c r="J83" s="37">
        <v>1000</v>
      </c>
      <c r="K83" s="37">
        <v>1000</v>
      </c>
    </row>
    <row r="84" spans="1:11" ht="63.75">
      <c r="A84" s="33"/>
      <c r="B84" s="34"/>
      <c r="C84" s="8" t="s">
        <v>197</v>
      </c>
      <c r="D84" s="8" t="s">
        <v>198</v>
      </c>
      <c r="E84" s="8" t="s">
        <v>199</v>
      </c>
      <c r="F84" s="33"/>
      <c r="G84" s="33"/>
      <c r="H84" s="37"/>
      <c r="I84" s="37"/>
      <c r="J84" s="37"/>
      <c r="K84" s="37"/>
    </row>
    <row r="85" spans="1:11" ht="127.5">
      <c r="A85" s="33"/>
      <c r="B85" s="34"/>
      <c r="C85" s="8" t="s">
        <v>200</v>
      </c>
      <c r="D85" s="8" t="s">
        <v>201</v>
      </c>
      <c r="E85" s="8" t="s">
        <v>202</v>
      </c>
      <c r="F85" s="33"/>
      <c r="G85" s="33"/>
      <c r="H85" s="37"/>
      <c r="I85" s="37"/>
      <c r="J85" s="37"/>
      <c r="K85" s="37"/>
    </row>
    <row r="86" spans="1:11" ht="89.25">
      <c r="A86" s="33"/>
      <c r="B86" s="34"/>
      <c r="C86" s="8" t="s">
        <v>203</v>
      </c>
      <c r="D86" s="8" t="s">
        <v>204</v>
      </c>
      <c r="E86" s="8" t="s">
        <v>205</v>
      </c>
      <c r="F86" s="33"/>
      <c r="G86" s="33"/>
      <c r="H86" s="37"/>
      <c r="I86" s="37"/>
      <c r="J86" s="37"/>
      <c r="K86" s="37"/>
    </row>
    <row r="87" spans="1:11" ht="267.75">
      <c r="A87" s="33"/>
      <c r="B87" s="34"/>
      <c r="C87" s="8" t="s">
        <v>206</v>
      </c>
      <c r="D87" s="8" t="s">
        <v>207</v>
      </c>
      <c r="E87" s="8" t="s">
        <v>208</v>
      </c>
      <c r="F87" s="33"/>
      <c r="G87" s="33"/>
      <c r="H87" s="37"/>
      <c r="I87" s="37"/>
      <c r="J87" s="37"/>
      <c r="K87" s="37"/>
    </row>
    <row r="88" spans="1:11" ht="13.5" customHeight="1">
      <c r="A88" s="38" t="s">
        <v>211</v>
      </c>
      <c r="B88" s="39"/>
      <c r="C88" s="39"/>
      <c r="D88" s="39"/>
      <c r="E88" s="39"/>
      <c r="F88" s="39"/>
      <c r="G88" s="40"/>
      <c r="H88" s="14">
        <f>H10</f>
        <v>264385.39999999997</v>
      </c>
      <c r="I88" s="14">
        <f>I10</f>
        <v>230500.4</v>
      </c>
      <c r="J88" s="14">
        <f>J10</f>
        <v>215929.3</v>
      </c>
      <c r="K88" s="14">
        <f>K10</f>
        <v>184156.3</v>
      </c>
    </row>
    <row r="89" spans="1:11" ht="12.75">
      <c r="A89" s="9" t="s">
        <v>0</v>
      </c>
      <c r="B89" s="9"/>
      <c r="C89" s="9"/>
      <c r="D89" s="9"/>
      <c r="E89" s="9"/>
      <c r="F89" s="9"/>
      <c r="G89" s="9"/>
      <c r="H89" s="10"/>
      <c r="I89" s="10"/>
      <c r="J89" s="10"/>
      <c r="K89" s="10"/>
    </row>
    <row r="90" spans="1:11" ht="12.75">
      <c r="A90" s="2" t="s">
        <v>0</v>
      </c>
      <c r="B90" s="2"/>
      <c r="C90" s="2"/>
      <c r="D90" s="2"/>
      <c r="E90" s="2"/>
      <c r="F90" s="2"/>
      <c r="G90" s="2"/>
      <c r="H90" s="11"/>
      <c r="I90" s="11"/>
      <c r="J90" s="11"/>
      <c r="K90" s="11"/>
    </row>
    <row r="92" spans="2:10" ht="15.75">
      <c r="B92" s="16" t="s">
        <v>219</v>
      </c>
      <c r="C92" s="17"/>
      <c r="D92" s="17"/>
      <c r="E92" s="17"/>
      <c r="F92" s="17"/>
      <c r="G92" s="17"/>
      <c r="H92" s="17"/>
      <c r="I92" s="17"/>
      <c r="J92" s="17"/>
    </row>
    <row r="93" spans="2:10" ht="15.75">
      <c r="B93" s="18" t="s">
        <v>220</v>
      </c>
      <c r="C93" s="17"/>
      <c r="D93" s="17"/>
      <c r="E93" s="17"/>
      <c r="F93" s="17"/>
      <c r="G93" s="17"/>
      <c r="H93" s="17"/>
      <c r="I93" s="17"/>
      <c r="J93" s="17"/>
    </row>
    <row r="94" spans="2:10" ht="15.75">
      <c r="B94" s="18" t="s">
        <v>221</v>
      </c>
      <c r="C94" s="17"/>
      <c r="D94" s="17"/>
      <c r="E94" s="17"/>
      <c r="F94" s="17"/>
      <c r="G94" s="17"/>
      <c r="H94" s="19"/>
      <c r="I94" s="17"/>
      <c r="J94" s="16" t="s">
        <v>222</v>
      </c>
    </row>
    <row r="95" spans="2:10" ht="15">
      <c r="B95" s="17"/>
      <c r="C95" s="17"/>
      <c r="D95" s="17"/>
      <c r="E95" s="17"/>
      <c r="F95" s="17"/>
      <c r="G95" s="17"/>
      <c r="H95" s="20" t="s">
        <v>223</v>
      </c>
      <c r="I95" s="17"/>
      <c r="J95" s="17"/>
    </row>
  </sheetData>
  <sheetProtection/>
  <mergeCells count="119">
    <mergeCell ref="A2:K2"/>
    <mergeCell ref="A3:K3"/>
    <mergeCell ref="A4:K4"/>
    <mergeCell ref="A6:A8"/>
    <mergeCell ref="B6:B8"/>
    <mergeCell ref="C6:C8"/>
    <mergeCell ref="D6:D8"/>
    <mergeCell ref="E6:E8"/>
    <mergeCell ref="F6:G6"/>
    <mergeCell ref="H6:K6"/>
    <mergeCell ref="F7:F8"/>
    <mergeCell ref="G7:G8"/>
    <mergeCell ref="H7:H8"/>
    <mergeCell ref="I7:I8"/>
    <mergeCell ref="J7:J8"/>
    <mergeCell ref="K7:K8"/>
    <mergeCell ref="A15:A19"/>
    <mergeCell ref="B15:B19"/>
    <mergeCell ref="C15:C19"/>
    <mergeCell ref="D15:D19"/>
    <mergeCell ref="E15:E19"/>
    <mergeCell ref="A20:A21"/>
    <mergeCell ref="B20:B21"/>
    <mergeCell ref="C20:C21"/>
    <mergeCell ref="D20:D21"/>
    <mergeCell ref="E20:E21"/>
    <mergeCell ref="A26:A27"/>
    <mergeCell ref="B26:B27"/>
    <mergeCell ref="C26:C27"/>
    <mergeCell ref="D26:D27"/>
    <mergeCell ref="E26:E27"/>
    <mergeCell ref="A28:A30"/>
    <mergeCell ref="B28:B30"/>
    <mergeCell ref="I34:I35"/>
    <mergeCell ref="J34:J35"/>
    <mergeCell ref="K34:K35"/>
    <mergeCell ref="A31:A35"/>
    <mergeCell ref="B31:B35"/>
    <mergeCell ref="A37:A39"/>
    <mergeCell ref="B41:B42"/>
    <mergeCell ref="F41:F42"/>
    <mergeCell ref="G41:G42"/>
    <mergeCell ref="H34:H35"/>
    <mergeCell ref="F34:F35"/>
    <mergeCell ref="G34:G35"/>
    <mergeCell ref="B37:B39"/>
    <mergeCell ref="C37:C39"/>
    <mergeCell ref="D37:D39"/>
    <mergeCell ref="E37:E39"/>
    <mergeCell ref="H41:H42"/>
    <mergeCell ref="I41:I42"/>
    <mergeCell ref="J41:J42"/>
    <mergeCell ref="K41:K42"/>
    <mergeCell ref="A47:A54"/>
    <mergeCell ref="B47:B54"/>
    <mergeCell ref="C47:C54"/>
    <mergeCell ref="D47:D54"/>
    <mergeCell ref="E47:E54"/>
    <mergeCell ref="A41:A42"/>
    <mergeCell ref="A55:A56"/>
    <mergeCell ref="B55:B56"/>
    <mergeCell ref="A57:A59"/>
    <mergeCell ref="B57:B59"/>
    <mergeCell ref="F57:F59"/>
    <mergeCell ref="G57:G59"/>
    <mergeCell ref="H57:H59"/>
    <mergeCell ref="I57:I59"/>
    <mergeCell ref="J57:J59"/>
    <mergeCell ref="K57:K59"/>
    <mergeCell ref="F62:F63"/>
    <mergeCell ref="G62:G63"/>
    <mergeCell ref="H62:H63"/>
    <mergeCell ref="I62:I63"/>
    <mergeCell ref="J62:J63"/>
    <mergeCell ref="K62:K63"/>
    <mergeCell ref="C62:C63"/>
    <mergeCell ref="D62:D63"/>
    <mergeCell ref="E62:E63"/>
    <mergeCell ref="A66:A67"/>
    <mergeCell ref="B66:B67"/>
    <mergeCell ref="C66:C67"/>
    <mergeCell ref="D66:D67"/>
    <mergeCell ref="E66:E67"/>
    <mergeCell ref="I83:I87"/>
    <mergeCell ref="F73:F74"/>
    <mergeCell ref="G73:G74"/>
    <mergeCell ref="H73:H74"/>
    <mergeCell ref="I73:I74"/>
    <mergeCell ref="A70:A71"/>
    <mergeCell ref="B70:B71"/>
    <mergeCell ref="C70:C71"/>
    <mergeCell ref="D70:D71"/>
    <mergeCell ref="E70:E71"/>
    <mergeCell ref="J83:J87"/>
    <mergeCell ref="K83:K87"/>
    <mergeCell ref="A88:G88"/>
    <mergeCell ref="J73:J74"/>
    <mergeCell ref="K73:K74"/>
    <mergeCell ref="A78:A87"/>
    <mergeCell ref="B78:B87"/>
    <mergeCell ref="F83:F87"/>
    <mergeCell ref="G83:G87"/>
    <mergeCell ref="H83:H87"/>
    <mergeCell ref="F66:F67"/>
    <mergeCell ref="G66:G67"/>
    <mergeCell ref="H66:H67"/>
    <mergeCell ref="I66:I67"/>
    <mergeCell ref="J66:J67"/>
    <mergeCell ref="K66:K67"/>
    <mergeCell ref="A24:A25"/>
    <mergeCell ref="B24:B25"/>
    <mergeCell ref="C24:C25"/>
    <mergeCell ref="D24:D25"/>
    <mergeCell ref="E24:E25"/>
    <mergeCell ref="C80:C81"/>
    <mergeCell ref="A73:A74"/>
    <mergeCell ref="B73:B74"/>
    <mergeCell ref="A62:A63"/>
    <mergeCell ref="B62:B63"/>
  </mergeCells>
  <printOptions/>
  <pageMargins left="0.2362204724409449" right="0.2362204724409449" top="0.984251968503937" bottom="0" header="0.5118110236220472" footer="0.5118110236220472"/>
  <pageSetup fitToHeight="0" horizontalDpi="300" verticalDpi="300" orientation="landscape" paperSize="9" scale="75" r:id="rId1"/>
  <rowBreaks count="2" manualBreakCount="2">
    <brk id="18" max="10" man="1"/>
    <brk id="27"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2020-10-28T08:22:08Z</cp:lastPrinted>
  <dcterms:created xsi:type="dcterms:W3CDTF">2020-10-20T06:33:18Z</dcterms:created>
  <dcterms:modified xsi:type="dcterms:W3CDTF">2020-11-06T08:09:50Z</dcterms:modified>
  <cp:category/>
  <cp:version/>
  <cp:contentType/>
  <cp:contentStatus/>
</cp:coreProperties>
</file>