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01.10.2022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<sst xmlns="http://schemas.openxmlformats.org/spreadsheetml/2006/main" count="169" uniqueCount="104">
  <si>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</si>
  <si>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</si>
  <si>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</si>
  <si>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</si>
  <si>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</si>
  <si>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</si>
  <si>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</si>
  <si>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</si>
  <si>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</si>
  <si>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</si>
  <si>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</si>
  <si>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</si>
  <si>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</si>
  <si>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</si>
  <si>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</si>
  <si>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</si>
  <si>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</si>
  <si>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</si>
  <si>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</si>
  <si>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</si>
  <si>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</si>
  <si>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</si>
  <si>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</si>
  <si>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</si>
  <si>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</si>
  <si>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</si>
  <si>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</si>
  <si>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</si>
  <si>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</si>
  <si>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</si>
  <si>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</si>
  <si>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</si>
  <si>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</si>
  <si>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</si>
  <si>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</si>
  <si>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</si>
  <si>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</si>
  <si>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</si>
  <si>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</si>
  <si>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</si>
  <si>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</si>
  <si>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</si>
  <si>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</si>
  <si>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</si>
  <si>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</si>
  <si>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</si>
  <si>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</si>
  <si>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</si>
  <si>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</si>
  <si>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</si>
  <si>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</si>
  <si>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</si>
  <si>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</si>
  <si>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</si>
  <si>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</si>
  <si>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</si>
  <si>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</si>
  <si>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</si>
  <si>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</si>
  <si>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</si>
  <si>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</si>
  <si>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</si>
  <si>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</si>
  <si>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</si>
  <si>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</si>
  <si>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</si>
  <si>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</si>
  <si>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</si>
  <si>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</si>
  <si>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</si>
  <si>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</si>
  <si>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</si>
  <si>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</si>
  <si>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</si>
  <si>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</si>
  <si>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</si>
  <si>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</si>
  <si>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</si>
  <si>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</si>
  <si>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</si>
  <si>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</si>
  <si>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</si>
  <si>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</si>
  <si>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</si>
  <si>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</si>
  <si>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</si>
  <si>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</si>
  <si>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</si>
  <si>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</si>
  <si>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</si>
  <si>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</si>
  <si>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</si>
  <si>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</si>
  <si>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</si>
  <si>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</si>
  <si>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</si>
  <si>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</si>
  <si>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</si>
  <si>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</si>
  <si>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</si>
  <si>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</si>
  <si>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</si>
  <si>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     П.В. Манаков    </t>
  </si>
  <si>
    <t>по состоянию на 01 октября 2022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</si>
</sst>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65" fillId="0" borderId="10" xfId="0" applyNumberFormat="1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176" fontId="66" fillId="0" borderId="10" xfId="0" applyNumberFormat="1" applyFont="1" applyFill="1" applyBorder="1" applyAlignment="1">
      <alignment horizontal="right"/>
    </xf>
    <xf numFmtId="176" fontId="66" fillId="0" borderId="10" xfId="0" applyNumberFormat="1" applyFont="1" applyFill="1" applyBorder="1" applyAlignment="1">
      <alignment/>
    </xf>
    <xf numFmtId="0" fontId="65" fillId="0" borderId="13" xfId="0" applyFont="1" applyFill="1" applyBorder="1" applyAlignment="1">
      <alignment/>
    </xf>
    <xf numFmtId="0" fontId="65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67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182" fontId="1" fillId="33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68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1" fillId="0" borderId="10" xfId="0" applyNumberFormat="1" applyFont="1" applyFill="1" applyBorder="1" applyAlignment="1">
      <alignment horizontal="right"/>
    </xf>
    <xf numFmtId="176" fontId="69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35" t="s">
        <v>24</v>
      </c>
      <c r="B1" s="136"/>
      <c r="C1" s="136"/>
      <c r="D1" s="136"/>
      <c r="E1" s="136"/>
      <c r="F1" s="136"/>
      <c r="G1" s="136"/>
      <c r="H1" s="136"/>
      <c r="I1" s="136"/>
      <c r="K1" s="28"/>
    </row>
    <row r="2" spans="1:11" s="1" customFormat="1" ht="15" customHeight="1">
      <c r="A2" s="135" t="s">
        <v>87</v>
      </c>
      <c r="B2" s="136"/>
      <c r="C2" s="136"/>
      <c r="D2" s="136"/>
      <c r="E2" s="136"/>
      <c r="F2" s="136"/>
      <c r="G2" s="136"/>
      <c r="H2" s="136"/>
      <c r="I2" s="136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38"/>
      <c r="B4" s="139" t="s">
        <v>27</v>
      </c>
      <c r="C4" s="142" t="s">
        <v>81</v>
      </c>
      <c r="D4" s="143"/>
      <c r="E4" s="143"/>
      <c r="F4" s="143"/>
      <c r="G4" s="144"/>
      <c r="H4" s="140" t="s">
        <v>88</v>
      </c>
      <c r="I4" s="140" t="s">
        <v>82</v>
      </c>
      <c r="K4" s="28"/>
    </row>
    <row r="5" spans="1:11" s="1" customFormat="1" ht="63" customHeight="1">
      <c r="A5" s="138"/>
      <c r="B5" s="139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41"/>
      <c r="I5" s="141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37"/>
      <c r="F18" s="137"/>
      <c r="G18" s="137"/>
      <c r="H18" s="137"/>
      <c r="I18" s="137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30"/>
    </row>
    <row r="5" spans="1:13" ht="18" customHeight="1">
      <c r="A5" s="75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50"/>
      <c r="B43" s="148"/>
      <c r="C43" s="148"/>
      <c r="D43" s="148"/>
      <c r="E43" s="148"/>
      <c r="F43" s="148"/>
      <c r="G43" s="148"/>
      <c r="H43" s="148"/>
      <c r="I43" s="157"/>
      <c r="J43" s="158"/>
      <c r="K43" s="149"/>
      <c r="L43" s="149"/>
      <c r="M43" s="145"/>
    </row>
    <row r="44" spans="1:13" ht="13.5" customHeight="1">
      <c r="A44" s="150"/>
      <c r="B44" s="148"/>
      <c r="C44" s="148"/>
      <c r="D44" s="148"/>
      <c r="E44" s="148"/>
      <c r="F44" s="148"/>
      <c r="G44" s="148"/>
      <c r="H44" s="148"/>
      <c r="I44" s="157"/>
      <c r="J44" s="158"/>
      <c r="K44" s="149"/>
      <c r="L44" s="149"/>
      <c r="M44" s="145"/>
    </row>
    <row r="45" spans="8:14" ht="12.75">
      <c r="H45" s="32"/>
      <c r="I45" s="32"/>
      <c r="J45" s="40"/>
      <c r="N45"/>
    </row>
    <row r="46" spans="1:12" ht="26.25" customHeight="1">
      <c r="A46" s="151" t="s">
        <v>59</v>
      </c>
      <c r="B46" s="151"/>
      <c r="C46" s="152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54" t="s">
        <v>61</v>
      </c>
      <c r="B60" s="155"/>
      <c r="C60" s="156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53" t="s">
        <v>60</v>
      </c>
      <c r="B61" s="153"/>
      <c r="C61" s="153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J43:J44"/>
    <mergeCell ref="K43:K44"/>
    <mergeCell ref="E43:E44"/>
    <mergeCell ref="F43:F44"/>
    <mergeCell ref="H43:H44"/>
    <mergeCell ref="D43:D44"/>
    <mergeCell ref="A43:A44"/>
    <mergeCell ref="G43:G44"/>
    <mergeCell ref="A46:C46"/>
    <mergeCell ref="A61:C61"/>
    <mergeCell ref="A60:C60"/>
    <mergeCell ref="I43:I44"/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160" t="s">
        <v>66</v>
      </c>
      <c r="B1" s="160"/>
      <c r="C1" s="160"/>
      <c r="D1" s="160"/>
      <c r="E1" s="160"/>
      <c r="F1" s="160"/>
      <c r="G1" s="160"/>
      <c r="H1" s="160"/>
      <c r="I1" s="160"/>
    </row>
    <row r="2" spans="1:9" ht="28.5" customHeight="1">
      <c r="A2" s="164"/>
      <c r="B2" s="166" t="s">
        <v>74</v>
      </c>
      <c r="C2" s="167"/>
      <c r="D2" s="167"/>
      <c r="E2" s="167"/>
      <c r="F2" s="168"/>
      <c r="G2" s="159" t="s">
        <v>75</v>
      </c>
      <c r="H2" s="159"/>
      <c r="I2" s="159"/>
    </row>
    <row r="3" spans="1:9" ht="59.25" customHeight="1">
      <c r="A3" s="165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161" t="s">
        <v>77</v>
      </c>
      <c r="B8" s="162"/>
      <c r="C8" s="162"/>
      <c r="D8" s="162"/>
      <c r="E8" s="163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2"/>
  <sheetViews>
    <sheetView tabSelected="1"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2.140625" style="0" hidden="1" customWidth="1"/>
    <col min="4" max="4" width="15.140625" style="0" customWidth="1"/>
    <col min="5" max="5" width="12.8515625" style="0" customWidth="1"/>
    <col min="6" max="6" width="12.7109375" style="0" customWidth="1"/>
  </cols>
  <sheetData>
    <row r="1" spans="1:6" s="1" customFormat="1" ht="16.5" customHeight="1">
      <c r="A1" s="174" t="s">
        <v>94</v>
      </c>
      <c r="B1" s="175"/>
      <c r="C1" s="175"/>
      <c r="D1" s="175"/>
      <c r="E1" s="175"/>
      <c r="F1" s="175"/>
    </row>
    <row r="2" spans="1:6" s="1" customFormat="1" ht="14.25" customHeight="1">
      <c r="A2" s="174" t="s">
        <v>93</v>
      </c>
      <c r="B2" s="174"/>
      <c r="C2" s="174"/>
      <c r="D2" s="174"/>
      <c r="E2" s="174"/>
      <c r="F2" s="174"/>
    </row>
    <row r="3" spans="1:6" s="1" customFormat="1" ht="15" customHeight="1">
      <c r="A3" s="135" t="s">
        <v>103</v>
      </c>
      <c r="B3" s="136"/>
      <c r="C3" s="136"/>
      <c r="D3" s="136"/>
      <c r="E3" s="136"/>
      <c r="F3" s="136"/>
    </row>
    <row r="4" spans="2:6" s="1" customFormat="1" ht="27" customHeight="1">
      <c r="B4" s="4"/>
      <c r="C4" s="4"/>
      <c r="D4" s="4"/>
      <c r="F4" s="5"/>
    </row>
    <row r="5" spans="1:6" s="1" customFormat="1" ht="16.5" customHeight="1">
      <c r="A5" s="176"/>
      <c r="B5" s="178" t="s">
        <v>27</v>
      </c>
      <c r="C5" s="133"/>
      <c r="D5" s="172" t="s">
        <v>96</v>
      </c>
      <c r="E5" s="140" t="s">
        <v>97</v>
      </c>
      <c r="F5" s="140" t="s">
        <v>95</v>
      </c>
    </row>
    <row r="6" spans="1:6" s="1" customFormat="1" ht="34.5" customHeight="1">
      <c r="A6" s="177"/>
      <c r="B6" s="179"/>
      <c r="C6" s="24"/>
      <c r="D6" s="173"/>
      <c r="E6" s="141"/>
      <c r="F6" s="141"/>
    </row>
    <row r="7" spans="1:6" s="1" customFormat="1" ht="14.25" customHeight="1">
      <c r="A7" s="7"/>
      <c r="B7" s="8" t="s">
        <v>0</v>
      </c>
      <c r="C7" s="6"/>
      <c r="D7" s="6"/>
      <c r="E7" s="6"/>
      <c r="F7" s="6"/>
    </row>
    <row r="8" spans="1:6" s="2" customFormat="1" ht="19.5" customHeight="1">
      <c r="A8" s="9" t="s">
        <v>7</v>
      </c>
      <c r="B8" s="10" t="s">
        <v>22</v>
      </c>
      <c r="C8" s="122"/>
      <c r="D8" s="11">
        <v>147446.1</v>
      </c>
      <c r="E8" s="11">
        <v>92848.3</v>
      </c>
      <c r="F8" s="11">
        <f>E8/D8*100</f>
        <v>62.971011101683935</v>
      </c>
    </row>
    <row r="9" spans="1:6" s="3" customFormat="1" ht="16.5" hidden="1" thickBot="1">
      <c r="A9" s="12"/>
      <c r="B9" s="13" t="s">
        <v>4</v>
      </c>
      <c r="C9" s="124"/>
      <c r="D9" s="134"/>
      <c r="E9" s="91"/>
      <c r="F9" s="14"/>
    </row>
    <row r="10" spans="1:6" s="3" customFormat="1" ht="18.75" customHeight="1">
      <c r="A10" s="15" t="s">
        <v>8</v>
      </c>
      <c r="B10" s="16" t="s">
        <v>23</v>
      </c>
      <c r="C10" s="122"/>
      <c r="D10" s="11">
        <v>84107.5</v>
      </c>
      <c r="E10" s="11">
        <v>45024</v>
      </c>
      <c r="F10" s="11">
        <f>E10/D10*100</f>
        <v>53.531492435276284</v>
      </c>
    </row>
    <row r="11" spans="1:6" s="3" customFormat="1" ht="20.25" customHeight="1" hidden="1">
      <c r="A11" s="18"/>
      <c r="B11" s="19" t="s">
        <v>3</v>
      </c>
      <c r="C11" s="124"/>
      <c r="D11" s="134"/>
      <c r="E11" s="91"/>
      <c r="F11" s="20"/>
    </row>
    <row r="12" spans="1:6" s="3" customFormat="1" ht="15.75" customHeight="1" hidden="1">
      <c r="A12" s="21"/>
      <c r="B12" s="7" t="s">
        <v>1</v>
      </c>
      <c r="C12" s="126"/>
      <c r="D12" s="22"/>
      <c r="E12" s="92"/>
      <c r="F12" s="22"/>
    </row>
    <row r="13" spans="1:6" s="3" customFormat="1" ht="15.75" customHeight="1" hidden="1">
      <c r="A13" s="21"/>
      <c r="B13" s="17" t="s">
        <v>2</v>
      </c>
      <c r="C13" s="122"/>
      <c r="D13" s="11"/>
      <c r="E13" s="93"/>
      <c r="F13" s="11"/>
    </row>
    <row r="14" spans="1:6" ht="21" customHeight="1">
      <c r="A14" s="21"/>
      <c r="B14" s="7" t="s">
        <v>15</v>
      </c>
      <c r="C14" s="122"/>
      <c r="D14" s="45">
        <f>SUM(D8:D10)</f>
        <v>231553.6</v>
      </c>
      <c r="E14" s="45">
        <f>SUM(E8:E10)</f>
        <v>137872.3</v>
      </c>
      <c r="F14" s="22">
        <f aca="true" t="shared" si="0" ref="F14:F25">E14/D14*100</f>
        <v>59.54228308262104</v>
      </c>
    </row>
    <row r="15" spans="1:6" ht="18" customHeight="1">
      <c r="A15" s="23"/>
      <c r="B15" s="8" t="s">
        <v>6</v>
      </c>
      <c r="C15" s="169"/>
      <c r="D15" s="170"/>
      <c r="E15" s="170"/>
      <c r="F15" s="171"/>
    </row>
    <row r="16" spans="1:6" ht="17.25" customHeight="1">
      <c r="A16" s="21" t="s">
        <v>7</v>
      </c>
      <c r="B16" s="49" t="s">
        <v>17</v>
      </c>
      <c r="C16" s="122"/>
      <c r="D16" s="11">
        <v>27784.7</v>
      </c>
      <c r="E16" s="11">
        <v>18740.7</v>
      </c>
      <c r="F16" s="11">
        <f t="shared" si="0"/>
        <v>67.44971153188627</v>
      </c>
    </row>
    <row r="17" spans="1:6" ht="34.5" customHeight="1">
      <c r="A17" s="21" t="s">
        <v>8</v>
      </c>
      <c r="B17" s="49" t="s">
        <v>25</v>
      </c>
      <c r="C17" s="122"/>
      <c r="D17" s="11">
        <v>1818.9</v>
      </c>
      <c r="E17" s="11">
        <v>1231.2</v>
      </c>
      <c r="F17" s="11">
        <f>E17/D17*100</f>
        <v>67.68926274121722</v>
      </c>
    </row>
    <row r="18" spans="1:6" ht="31.5" customHeight="1">
      <c r="A18" s="21">
        <v>3</v>
      </c>
      <c r="B18" s="49" t="s">
        <v>99</v>
      </c>
      <c r="C18" s="122"/>
      <c r="D18" s="11">
        <v>8835.9</v>
      </c>
      <c r="E18" s="11">
        <v>6383.1</v>
      </c>
      <c r="F18" s="11">
        <f t="shared" si="0"/>
        <v>72.24051879265271</v>
      </c>
    </row>
    <row r="19" spans="1:6" ht="17.25" customHeight="1">
      <c r="A19" s="21">
        <v>4</v>
      </c>
      <c r="B19" s="49" t="s">
        <v>18</v>
      </c>
      <c r="C19" s="122"/>
      <c r="D19" s="11">
        <v>58827.6</v>
      </c>
      <c r="E19" s="11">
        <v>13219.5</v>
      </c>
      <c r="F19" s="11">
        <f t="shared" si="0"/>
        <v>22.47159496562838</v>
      </c>
    </row>
    <row r="20" spans="1:6" ht="19.5" customHeight="1">
      <c r="A20" s="21">
        <v>5</v>
      </c>
      <c r="B20" s="49" t="s">
        <v>19</v>
      </c>
      <c r="C20" s="122"/>
      <c r="D20" s="11">
        <v>74018.1</v>
      </c>
      <c r="E20" s="11">
        <v>53267.7</v>
      </c>
      <c r="F20" s="11">
        <f t="shared" si="0"/>
        <v>71.96577593858798</v>
      </c>
    </row>
    <row r="21" spans="1:6" ht="14.25" customHeight="1">
      <c r="A21" s="21">
        <v>6</v>
      </c>
      <c r="B21" s="49" t="s">
        <v>20</v>
      </c>
      <c r="C21" s="122"/>
      <c r="D21" s="11">
        <v>1085</v>
      </c>
      <c r="E21" s="11">
        <v>763.1</v>
      </c>
      <c r="F21" s="11">
        <f t="shared" si="0"/>
        <v>70.33179723502305</v>
      </c>
    </row>
    <row r="22" spans="1:6" ht="16.5" customHeight="1">
      <c r="A22" s="21">
        <v>7</v>
      </c>
      <c r="B22" s="49" t="s">
        <v>33</v>
      </c>
      <c r="C22" s="122"/>
      <c r="D22" s="11">
        <v>68800.9</v>
      </c>
      <c r="E22" s="11">
        <v>53253.6</v>
      </c>
      <c r="F22" s="11">
        <f t="shared" si="0"/>
        <v>77.40247583970559</v>
      </c>
    </row>
    <row r="23" spans="1:6" ht="17.25" customHeight="1">
      <c r="A23" s="21">
        <v>8</v>
      </c>
      <c r="B23" s="49" t="s">
        <v>21</v>
      </c>
      <c r="C23" s="122"/>
      <c r="D23" s="11">
        <v>4424.8</v>
      </c>
      <c r="E23" s="11">
        <v>4319.3</v>
      </c>
      <c r="F23" s="11">
        <f t="shared" si="0"/>
        <v>97.61571144458506</v>
      </c>
    </row>
    <row r="24" spans="1:6" ht="30" customHeight="1">
      <c r="A24" s="21">
        <v>9</v>
      </c>
      <c r="B24" s="50" t="s">
        <v>39</v>
      </c>
      <c r="C24" s="130"/>
      <c r="D24" s="42">
        <v>301</v>
      </c>
      <c r="E24" s="42">
        <v>251.7</v>
      </c>
      <c r="F24" s="11">
        <f t="shared" si="0"/>
        <v>83.62126245847176</v>
      </c>
    </row>
    <row r="25" spans="1:6" ht="17.25" customHeight="1">
      <c r="A25" s="43"/>
      <c r="B25" s="44" t="s">
        <v>16</v>
      </c>
      <c r="C25" s="131"/>
      <c r="D25" s="45">
        <f>SUM(D16:D24)</f>
        <v>245896.9</v>
      </c>
      <c r="E25" s="45">
        <f>SUM(E16:E24)</f>
        <v>151429.9</v>
      </c>
      <c r="F25" s="22">
        <f t="shared" si="0"/>
        <v>61.582679570177575</v>
      </c>
    </row>
    <row r="26" spans="1:6" ht="33" customHeight="1">
      <c r="A26" s="46"/>
      <c r="B26" s="47" t="s">
        <v>40</v>
      </c>
      <c r="C26" s="132"/>
      <c r="D26" s="94">
        <f>D14-D25</f>
        <v>-14343.299999999988</v>
      </c>
      <c r="E26" s="94">
        <f>E14-E25</f>
        <v>-13557.600000000006</v>
      </c>
      <c r="F26" s="48" t="s">
        <v>41</v>
      </c>
    </row>
    <row r="27" spans="2:4" ht="14.25" customHeight="1">
      <c r="B27" s="1"/>
      <c r="C27" s="1"/>
      <c r="D27" s="1"/>
    </row>
    <row r="28" spans="2:4" ht="15.75">
      <c r="B28" s="1"/>
      <c r="C28" s="1"/>
      <c r="D28" s="1"/>
    </row>
    <row r="29" spans="1:6" ht="15.75">
      <c r="A29" s="180" t="s">
        <v>100</v>
      </c>
      <c r="B29" s="180"/>
      <c r="C29" s="180"/>
      <c r="D29" s="180"/>
      <c r="E29" s="180"/>
      <c r="F29" s="180"/>
    </row>
    <row r="30" spans="1:6" ht="15.75">
      <c r="A30" s="181" t="s">
        <v>102</v>
      </c>
      <c r="B30" s="181"/>
      <c r="C30" s="181"/>
      <c r="D30" s="181"/>
      <c r="E30" s="181"/>
      <c r="F30" s="181"/>
    </row>
    <row r="31" spans="1:7" ht="15.75" customHeight="1">
      <c r="A31" s="181"/>
      <c r="B31" s="181"/>
      <c r="C31" s="181"/>
      <c r="D31" s="181"/>
      <c r="E31" s="181"/>
      <c r="F31" s="181"/>
      <c r="G31" s="181"/>
    </row>
    <row r="32" spans="1:6" ht="15.75">
      <c r="A32" s="180"/>
      <c r="B32" s="180"/>
      <c r="C32" s="180"/>
      <c r="D32" s="180"/>
      <c r="E32" s="180"/>
      <c r="F32" s="180"/>
    </row>
    <row r="33" spans="1:6" ht="15.75">
      <c r="A33" s="180"/>
      <c r="B33" s="180"/>
      <c r="C33" s="180"/>
      <c r="D33" s="180"/>
      <c r="E33" s="180"/>
      <c r="F33" s="180"/>
    </row>
    <row r="34" spans="1:6" ht="15.75">
      <c r="A34" s="180"/>
      <c r="B34" s="180"/>
      <c r="C34" s="180"/>
      <c r="D34" s="180"/>
      <c r="E34" s="180"/>
      <c r="F34" s="180"/>
    </row>
    <row r="35" spans="1:6" ht="15.75">
      <c r="A35" s="180"/>
      <c r="B35" s="180"/>
      <c r="C35" s="180"/>
      <c r="D35" s="180"/>
      <c r="E35" s="180"/>
      <c r="F35" s="180"/>
    </row>
    <row r="36" spans="1:6" ht="15.75">
      <c r="A36" s="180"/>
      <c r="B36" s="180"/>
      <c r="C36" s="180"/>
      <c r="D36" s="180"/>
      <c r="E36" s="180"/>
      <c r="F36" s="180"/>
    </row>
    <row r="37" spans="2:4" ht="15.75">
      <c r="B37" s="1"/>
      <c r="C37" s="1"/>
      <c r="D37" s="1"/>
    </row>
    <row r="38" spans="2:4" ht="15.75">
      <c r="B38" s="1"/>
      <c r="C38" s="1"/>
      <c r="D38" s="1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</sheetData>
  <sheetProtection/>
  <mergeCells count="17">
    <mergeCell ref="A35:F35"/>
    <mergeCell ref="A36:F36"/>
    <mergeCell ref="A29:F29"/>
    <mergeCell ref="A32:F32"/>
    <mergeCell ref="A33:F33"/>
    <mergeCell ref="A34:F34"/>
    <mergeCell ref="A31:G31"/>
    <mergeCell ref="A30:F30"/>
    <mergeCell ref="C15:F15"/>
    <mergeCell ref="D5:D6"/>
    <mergeCell ref="A2:F2"/>
    <mergeCell ref="A1:F1"/>
    <mergeCell ref="A3:F3"/>
    <mergeCell ref="A5:A6"/>
    <mergeCell ref="B5:B6"/>
    <mergeCell ref="E5:E6"/>
    <mergeCell ref="F5:F6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174" t="s">
        <v>94</v>
      </c>
      <c r="B1" s="175"/>
      <c r="C1" s="175"/>
      <c r="D1" s="175"/>
      <c r="E1" s="175"/>
      <c r="F1" s="175"/>
      <c r="G1" s="1"/>
    </row>
    <row r="2" spans="1:7" ht="15.75">
      <c r="A2" s="174" t="s">
        <v>93</v>
      </c>
      <c r="B2" s="174"/>
      <c r="C2" s="174"/>
      <c r="D2" s="174"/>
      <c r="E2" s="174"/>
      <c r="F2" s="174"/>
      <c r="G2" s="1"/>
    </row>
    <row r="3" spans="1:7" ht="15.75">
      <c r="A3" s="135" t="s">
        <v>101</v>
      </c>
      <c r="B3" s="136"/>
      <c r="C3" s="136"/>
      <c r="D3" s="136"/>
      <c r="E3" s="136"/>
      <c r="F3" s="136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176"/>
      <c r="B5" s="178" t="s">
        <v>27</v>
      </c>
      <c r="C5" s="133"/>
      <c r="D5" s="172" t="s">
        <v>96</v>
      </c>
      <c r="E5" s="140" t="s">
        <v>97</v>
      </c>
      <c r="F5" s="140" t="s">
        <v>95</v>
      </c>
      <c r="G5" s="1"/>
    </row>
    <row r="6" spans="1:7" ht="15.75">
      <c r="A6" s="177"/>
      <c r="B6" s="179"/>
      <c r="C6" s="24"/>
      <c r="D6" s="173"/>
      <c r="E6" s="141"/>
      <c r="F6" s="141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169"/>
      <c r="D11" s="170"/>
      <c r="E11" s="170"/>
      <c r="F11" s="171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180" t="s">
        <v>100</v>
      </c>
      <c r="B26" s="180"/>
      <c r="C26" s="180"/>
      <c r="D26" s="180"/>
      <c r="E26" s="180"/>
      <c r="F26" s="180"/>
    </row>
    <row r="27" spans="1:7" ht="15.75">
      <c r="A27" s="181" t="s">
        <v>98</v>
      </c>
      <c r="B27" s="181"/>
      <c r="C27" s="181"/>
      <c r="D27" s="181"/>
      <c r="E27" s="181"/>
      <c r="F27" s="181"/>
      <c r="G27" s="181"/>
    </row>
  </sheetData>
  <sheetProtection/>
  <mergeCells count="11">
    <mergeCell ref="A5:A6"/>
    <mergeCell ref="A1:F1"/>
    <mergeCell ref="A2:F2"/>
    <mergeCell ref="A3:F3"/>
    <mergeCell ref="C11:F11"/>
    <mergeCell ref="A26:F26"/>
    <mergeCell ref="A27:G27"/>
    <mergeCell ref="F5:F6"/>
    <mergeCell ref="E5:E6"/>
    <mergeCell ref="D5:D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2020-10-07T06:39:31Z</cp:lastPrinted>
  <dcterms:created xsi:type="dcterms:W3CDTF">2004-10-15T01:08:12Z</dcterms:created>
  <dcterms:modified xsi:type="dcterms:W3CDTF">2022-10-03T11:32:34Z</dcterms:modified>
  <cp:category/>
  <cp:version/>
  <cp:contentType/>
  <cp:contentStatus/>
</cp:coreProperties>
</file>